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tinokozul/Desktop/op/"/>
    </mc:Choice>
  </mc:AlternateContent>
  <xr:revisionPtr revIDLastSave="0" documentId="8_{B60537FB-7D89-0741-B7CA-818FDB1100C2}" xr6:coauthVersionLast="47" xr6:coauthVersionMax="47" xr10:uidLastSave="{00000000-0000-0000-0000-000000000000}"/>
  <bookViews>
    <workbookView xWindow="0" yWindow="660" windowWidth="29400" windowHeight="16860" xr2:uid="{E656C6F7-5CC1-854A-87E0-23767C5F3C5E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2" i="1" l="1"/>
  <c r="S361" i="1"/>
  <c r="S360" i="1"/>
  <c r="S359" i="1"/>
  <c r="S358" i="1"/>
  <c r="S347" i="1"/>
  <c r="S343" i="1"/>
  <c r="S342" i="1"/>
  <c r="S341" i="1"/>
  <c r="S340" i="1"/>
  <c r="S339" i="1"/>
  <c r="S337" i="1"/>
  <c r="S336" i="1"/>
  <c r="S334" i="1"/>
  <c r="S333" i="1"/>
  <c r="S332" i="1"/>
  <c r="S331" i="1"/>
  <c r="S322" i="1"/>
  <c r="S321" i="1"/>
  <c r="S320" i="1"/>
  <c r="S319" i="1"/>
  <c r="S313" i="1"/>
  <c r="S312" i="1"/>
  <c r="S311" i="1"/>
  <c r="S309" i="1"/>
  <c r="S307" i="1"/>
  <c r="S306" i="1"/>
  <c r="S305" i="1"/>
  <c r="S304" i="1"/>
  <c r="S301" i="1"/>
  <c r="S300" i="1"/>
  <c r="S299" i="1"/>
  <c r="S298" i="1"/>
  <c r="S297" i="1"/>
  <c r="S285" i="1"/>
  <c r="S283" i="1"/>
  <c r="S282" i="1"/>
  <c r="S281" i="1"/>
  <c r="S280" i="1"/>
  <c r="S279" i="1"/>
  <c r="S272" i="1"/>
  <c r="S271" i="1"/>
  <c r="S270" i="1"/>
  <c r="S269" i="1"/>
  <c r="S267" i="1"/>
  <c r="S265" i="1"/>
  <c r="S264" i="1"/>
  <c r="S263" i="1"/>
  <c r="S262" i="1"/>
  <c r="S259" i="1"/>
  <c r="S257" i="1"/>
  <c r="S256" i="1"/>
  <c r="S255" i="1"/>
  <c r="S254" i="1"/>
  <c r="S253" i="1"/>
  <c r="S251" i="1"/>
  <c r="S249" i="1"/>
  <c r="S248" i="1"/>
  <c r="S247" i="1"/>
  <c r="S246" i="1"/>
  <c r="S244" i="1"/>
  <c r="S243" i="1"/>
  <c r="S242" i="1"/>
  <c r="S241" i="1"/>
  <c r="S240" i="1"/>
  <c r="S239" i="1"/>
  <c r="S234" i="1"/>
  <c r="S233" i="1"/>
  <c r="S232" i="1"/>
  <c r="S231" i="1"/>
  <c r="S229" i="1"/>
  <c r="S228" i="1"/>
  <c r="S227" i="1"/>
  <c r="S226" i="1"/>
  <c r="S219" i="1"/>
  <c r="S218" i="1"/>
  <c r="S217" i="1"/>
  <c r="S216" i="1"/>
  <c r="S215" i="1"/>
  <c r="S213" i="1"/>
  <c r="S212" i="1"/>
  <c r="S211" i="1"/>
  <c r="S207" i="1"/>
  <c r="S206" i="1"/>
  <c r="S205" i="1"/>
  <c r="S204" i="1"/>
  <c r="S202" i="1"/>
  <c r="S201" i="1"/>
  <c r="S200" i="1"/>
  <c r="S199" i="1"/>
  <c r="S196" i="1"/>
  <c r="S195" i="1"/>
  <c r="S194" i="1"/>
  <c r="S193" i="1"/>
  <c r="S192" i="1"/>
  <c r="S190" i="1"/>
  <c r="S189" i="1"/>
  <c r="S188" i="1"/>
  <c r="S187" i="1"/>
  <c r="S180" i="1"/>
  <c r="S179" i="1"/>
  <c r="S178" i="1"/>
  <c r="S177" i="1"/>
  <c r="S175" i="1"/>
  <c r="S174" i="1"/>
  <c r="S173" i="1"/>
  <c r="S171" i="1"/>
  <c r="S170" i="1"/>
  <c r="S169" i="1"/>
  <c r="S168" i="1"/>
  <c r="S165" i="1"/>
  <c r="S164" i="1"/>
  <c r="S163" i="1"/>
  <c r="S162" i="1"/>
  <c r="S151" i="1"/>
  <c r="S150" i="1"/>
  <c r="S149" i="1"/>
  <c r="S148" i="1"/>
  <c r="S147" i="1"/>
  <c r="S144" i="1"/>
  <c r="S143" i="1"/>
  <c r="S142" i="1"/>
  <c r="S141" i="1"/>
  <c r="S139" i="1"/>
  <c r="S138" i="1"/>
  <c r="S137" i="1"/>
  <c r="S128" i="1"/>
  <c r="S131" i="1"/>
  <c r="S130" i="1"/>
  <c r="S129" i="1"/>
  <c r="S126" i="1"/>
  <c r="S125" i="1"/>
  <c r="S124" i="1"/>
  <c r="S123" i="1"/>
  <c r="S121" i="1"/>
  <c r="S120" i="1"/>
  <c r="S119" i="1"/>
  <c r="S117" i="1"/>
  <c r="S116" i="1"/>
  <c r="S115" i="1"/>
  <c r="S114" i="1"/>
  <c r="S112" i="1"/>
  <c r="S111" i="1"/>
  <c r="S110" i="1"/>
  <c r="S109" i="1"/>
  <c r="S108" i="1"/>
  <c r="S105" i="1"/>
  <c r="S104" i="1"/>
  <c r="S103" i="1"/>
  <c r="S101" i="1"/>
  <c r="S97" i="1"/>
  <c r="S96" i="1"/>
  <c r="S95" i="1"/>
  <c r="S94" i="1"/>
  <c r="S86" i="1"/>
  <c r="S85" i="1"/>
  <c r="S84" i="1"/>
  <c r="S83" i="1"/>
  <c r="S80" i="1"/>
  <c r="S79" i="1"/>
  <c r="S78" i="1"/>
  <c r="S76" i="1"/>
  <c r="S75" i="1"/>
  <c r="S74" i="1"/>
  <c r="S73" i="1"/>
  <c r="S68" i="1"/>
  <c r="S67" i="1"/>
  <c r="S66" i="1"/>
  <c r="S65" i="1"/>
  <c r="S63" i="1"/>
  <c r="S62" i="1"/>
  <c r="S61" i="1"/>
  <c r="S60" i="1"/>
  <c r="S58" i="1"/>
  <c r="S57" i="1"/>
  <c r="S54" i="1"/>
  <c r="S53" i="1"/>
  <c r="S52" i="1"/>
  <c r="S51" i="1"/>
  <c r="S47" i="1"/>
  <c r="S24" i="1"/>
  <c r="S20" i="1"/>
  <c r="S19" i="1"/>
  <c r="S18" i="1"/>
  <c r="S17" i="1"/>
  <c r="S16" i="1"/>
  <c r="S15" i="1"/>
  <c r="S14" i="1"/>
  <c r="S13" i="1"/>
  <c r="S12" i="1"/>
  <c r="S11" i="1"/>
  <c r="S10" i="1"/>
  <c r="S9" i="1"/>
  <c r="S364" i="1"/>
</calcChain>
</file>

<file path=xl/sharedStrings.xml><?xml version="1.0" encoding="utf-8"?>
<sst xmlns="http://schemas.openxmlformats.org/spreadsheetml/2006/main" count="714" uniqueCount="251">
  <si>
    <t>OPĆINA OPRISAVCI</t>
  </si>
  <si>
    <t>II. POSEBNI DIO</t>
  </si>
  <si>
    <t>IZVJEŠTAJ PO PROGRAMSKOJ KLASIFIKACIJI</t>
  </si>
  <si>
    <t>Izvršenje / Reb. 2025.</t>
  </si>
  <si>
    <t>Izvršenje I-XII 2025.</t>
  </si>
  <si>
    <t xml:space="preserve">  Brojčana oznaka i naziv</t>
  </si>
  <si>
    <t>Rebalans 2025.</t>
  </si>
  <si>
    <t>010</t>
  </si>
  <si>
    <t>JEDINSTVENI UPRAVNI ODJEL</t>
  </si>
  <si>
    <t>01001</t>
  </si>
  <si>
    <t>Opći prihodi i primici</t>
  </si>
  <si>
    <t>11</t>
  </si>
  <si>
    <t>Prihodi utvrđeni posebnim zakonom</t>
  </si>
  <si>
    <t>41</t>
  </si>
  <si>
    <t>Pomoći iz proračuna-tekuće</t>
  </si>
  <si>
    <t>51</t>
  </si>
  <si>
    <t>Pomoći iz proračuna-kapitalne</t>
  </si>
  <si>
    <t>52</t>
  </si>
  <si>
    <t>Europska zajednica</t>
  </si>
  <si>
    <t>59</t>
  </si>
  <si>
    <t>JAVNA UPRAVA I ADMINISTRACIJA</t>
  </si>
  <si>
    <t>1001</t>
  </si>
  <si>
    <t>PREDSTAVNIČKA I IZVRŠNA TIJELA</t>
  </si>
  <si>
    <t>A100101</t>
  </si>
  <si>
    <t>RASHODI POSLOVANJA</t>
  </si>
  <si>
    <t>3</t>
  </si>
  <si>
    <t xml:space="preserve">RASHODI ZA ZAPOSLENE </t>
  </si>
  <si>
    <t>31</t>
  </si>
  <si>
    <t>PLAĆE ZA REDOVAN RAD</t>
  </si>
  <si>
    <t>3111</t>
  </si>
  <si>
    <t>OSTALI RASHODI ZA ZAPOSLENE</t>
  </si>
  <si>
    <t>3121</t>
  </si>
  <si>
    <t>DOPRINOSI ZA ZDRAVSTVENO OSIGURANJE</t>
  </si>
  <si>
    <t>3132</t>
  </si>
  <si>
    <t>MATERIJALNI RASHODI</t>
  </si>
  <si>
    <t>32</t>
  </si>
  <si>
    <t>SLUŽBENA PUTOVANJA</t>
  </si>
  <si>
    <t>3211</t>
  </si>
  <si>
    <t>NAKNADE ZA PRIJEVOZ,RAD NA TERENU</t>
  </si>
  <si>
    <t>3212</t>
  </si>
  <si>
    <t>STRUČNO USAVRŠAVANJE ZAPOSLENIKA</t>
  </si>
  <si>
    <t>3213</t>
  </si>
  <si>
    <t>OSTALE NAKNADE TROŠKOVA ZAPOSLENIMA</t>
  </si>
  <si>
    <t>3214</t>
  </si>
  <si>
    <t>UREDSKI MATERIJAL I OSTALI MAT.RASHODI</t>
  </si>
  <si>
    <t>3221</t>
  </si>
  <si>
    <t>ENERGIJA</t>
  </si>
  <si>
    <t>3223</t>
  </si>
  <si>
    <t>MATERIJAL I DJELOVI ZA TEKUĆE I INV.ODRŽAVANJE</t>
  </si>
  <si>
    <t>3224</t>
  </si>
  <si>
    <t>SITNI INVENTAR I AUTO GUME</t>
  </si>
  <si>
    <t>3225</t>
  </si>
  <si>
    <t>USLUGE TELEFONA,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</si>
  <si>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</si>
  <si>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</si>
  <si>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</si>
  <si>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</si>
  <si>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</si>
  <si>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</si>
  <si>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</si>
  <si>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</si>
  <si>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</si>
  <si>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</si>
  <si>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</si>
  <si>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</si>
  <si>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</si>
  <si>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</si>
  <si>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</si>
  <si>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</si>
  <si>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</si>
  <si>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NAK.PREDSTA.I IZVRŠ.TIJELA,POVJER.I SL.</t>
  </si>
  <si>
    <t>3291</t>
  </si>
  <si>
    <t>PREMIJE OSIGURANJA</t>
  </si>
  <si>
    <t>3292</t>
  </si>
  <si>
    <t>REPREZENTACIJA</t>
  </si>
  <si>
    <t>3293</t>
  </si>
  <si>
    <t>PRISTOJBE I NAKNADE</t>
  </si>
  <si>
    <t>3295</t>
  </si>
  <si>
    <t>OSTALI NESPOMENUTI RASHODI POSLOVANJA</t>
  </si>
  <si>
    <t>3299</t>
  </si>
  <si>
    <t>FINANCIJSKI RASHODI</t>
  </si>
  <si>
    <t>34</t>
  </si>
  <si>
    <t>BANKARSKE USLUGE I USLUGE PLATNOG PROMETA</t>
  </si>
  <si>
    <t>3431</t>
  </si>
  <si>
    <t>ZATEZNE KAMATE</t>
  </si>
  <si>
    <t>3433</t>
  </si>
  <si>
    <t>OSTALI NESPOMENUTI FINANCIJSKI RASHODI</t>
  </si>
  <si>
    <t>3434</t>
  </si>
  <si>
    <t>KREDITNO ZADUŽENJE-OTPLATA</t>
  </si>
  <si>
    <t>A100102</t>
  </si>
  <si>
    <t>KAMATE ZA PRI.ZAJMOVE OD KREDI.INSTI.U JS</t>
  </si>
  <si>
    <t>3422</t>
  </si>
  <si>
    <t>IZDACI ZA FINANCIJSKU IMOVINU I OTPLATE ZAJMOV</t>
  </si>
  <si>
    <t>5</t>
  </si>
  <si>
    <t>IZDACI ZA OTPLATU GLAVNI.PRIMLJE.KREDITA I ZAJ</t>
  </si>
  <si>
    <t>54</t>
  </si>
  <si>
    <t>OTPLA.GLA.KREDITA OD KRE.INSTI. U JS</t>
  </si>
  <si>
    <t>5422</t>
  </si>
  <si>
    <t>POLITIČKE STRANKE</t>
  </si>
  <si>
    <t>A100103</t>
  </si>
  <si>
    <t>OSTALI RASHODI</t>
  </si>
  <si>
    <t>38</t>
  </si>
  <si>
    <t>TEKUĆE DONACIJE U NOVCU</t>
  </si>
  <si>
    <t>3811</t>
  </si>
  <si>
    <t>OBILJEŽAVANJE DANA OPĆINE</t>
  </si>
  <si>
    <t>A100104</t>
  </si>
  <si>
    <t>SALA OPRISAVCI-ODRŽAVANJE</t>
  </si>
  <si>
    <t>A100105</t>
  </si>
  <si>
    <t>OPREMA</t>
  </si>
  <si>
    <t>A100106</t>
  </si>
  <si>
    <t>RASHODI ZA NABAVU NEFINANCIJSKE IMOVINE</t>
  </si>
  <si>
    <t>4</t>
  </si>
  <si>
    <t>RASHODI ZA NABAVU PROIZVEDENE DUGOTRAJ.IMOVINE</t>
  </si>
  <si>
    <t>42</t>
  </si>
  <si>
    <t>UREDSKA OPREMA I NAMJEŠTAJ</t>
  </si>
  <si>
    <t>4221</t>
  </si>
  <si>
    <t>KOMUNIKACIJSKA OPREMA</t>
  </si>
  <si>
    <t>4222</t>
  </si>
  <si>
    <t>UREĐAJI, STROJEVI I OPREMA ZA OSTALE NAMJENE</t>
  </si>
  <si>
    <t>4227</t>
  </si>
  <si>
    <t>POMOĆI UNUTAR OPĆEG PRORAČUNA -KOMUNALNO PODUZEĆE</t>
  </si>
  <si>
    <t>A100107</t>
  </si>
  <si>
    <t>LOKALNI IZBORI</t>
  </si>
  <si>
    <t>A100108</t>
  </si>
  <si>
    <t>PROGRAM GRAĐENJA OBJEKATA KOMUNALNA INFRASTRUKTURA</t>
  </si>
  <si>
    <t>1002</t>
  </si>
  <si>
    <t>NERAZVRSTANE CESTE</t>
  </si>
  <si>
    <t>A100201</t>
  </si>
  <si>
    <t>CESTE, ŽELJEZNICE I OSTALI PROMETNI OBJEKTI</t>
  </si>
  <si>
    <t>4213</t>
  </si>
  <si>
    <t>JAV. PROM. POVRŠ. NA KOJIMA NIJE DOZVOLJEN PROMET MOT.VOZILIMA</t>
  </si>
  <si>
    <t>A100202</t>
  </si>
  <si>
    <t>JAVNA RASVJETA</t>
  </si>
  <si>
    <t>A100203</t>
  </si>
  <si>
    <t>OSTALI GRAĐEVINSKI OBJEKTI</t>
  </si>
  <si>
    <t>4214</t>
  </si>
  <si>
    <t>OSTALE GRAĐEVINE JAVNE NAMJENE</t>
  </si>
  <si>
    <t>A100205</t>
  </si>
  <si>
    <t>GROBLJA</t>
  </si>
  <si>
    <t>A100206</t>
  </si>
  <si>
    <t>PROGRAM ODRŽAVANJA KOMUNALNE INFRASTRUKTURE</t>
  </si>
  <si>
    <t>1003</t>
  </si>
  <si>
    <t>A100301</t>
  </si>
  <si>
    <t>JAVNE POVRŠINE</t>
  </si>
  <si>
    <t>A100302</t>
  </si>
  <si>
    <t>A100303</t>
  </si>
  <si>
    <t>JAVNE ZELENE POVRŠINE</t>
  </si>
  <si>
    <t>A100304</t>
  </si>
  <si>
    <t>A100305</t>
  </si>
  <si>
    <t>ODRŽAVANJE GROBLJA</t>
  </si>
  <si>
    <t>A100306</t>
  </si>
  <si>
    <t>ODRŽAVANJE DOMOVA</t>
  </si>
  <si>
    <t>A100307</t>
  </si>
  <si>
    <t>SOCIJALNA SKRB I NOVČANE POMOĆI</t>
  </si>
  <si>
    <t>1004</t>
  </si>
  <si>
    <t>POMOĆI GRAĐANIMA I KUĆANSTVIMA</t>
  </si>
  <si>
    <t>A100401</t>
  </si>
  <si>
    <t>NAKNADE GRAĐA.I KUĆAN.OD OSIGURA. I DR.NAKNADE</t>
  </si>
  <si>
    <t>37</t>
  </si>
  <si>
    <t>NAKNADE GRAĐANIMA I KUĆANSTVIMA U NOVCU</t>
  </si>
  <si>
    <t>3721</t>
  </si>
  <si>
    <t>NAKNADE GRAĐANIMA I KUĆANSTVIMA U NARAVI</t>
  </si>
  <si>
    <t>3722</t>
  </si>
  <si>
    <t>CRVENI KRIŽ</t>
  </si>
  <si>
    <t>A100402</t>
  </si>
  <si>
    <t>DEMOGRAFSKE MJERE</t>
  </si>
  <si>
    <t>A100403</t>
  </si>
  <si>
    <t>KAPITALNE DONACIJE GRAĐANIMA I KUĆANSTVIMA</t>
  </si>
  <si>
    <t>3822</t>
  </si>
  <si>
    <t>PROGRAM JAVNIH POTREBA</t>
  </si>
  <si>
    <t>1005</t>
  </si>
  <si>
    <t>JAVNE POTREBE U KULTURI</t>
  </si>
  <si>
    <t>A100501</t>
  </si>
  <si>
    <t>JAVNE POTREBE U ŠPORTU</t>
  </si>
  <si>
    <t>A100502</t>
  </si>
  <si>
    <t>OSTALE JAVNE POTREBE</t>
  </si>
  <si>
    <t>A100503</t>
  </si>
  <si>
    <t>MANIFESTACIJE (ADVENT I OSTALE)</t>
  </si>
  <si>
    <t>A100504</t>
  </si>
  <si>
    <t>VATROGASTVO,ZAŠTITA OD POŽARA I CIVILNA ZAŠTITAVATROGASTVO</t>
  </si>
  <si>
    <t>1006</t>
  </si>
  <si>
    <t xml:space="preserve">VATROGASTVO,ZAŠTITA OD POŽARA </t>
  </si>
  <si>
    <t>A100601</t>
  </si>
  <si>
    <t>CIVILNA ZAŠTITA</t>
  </si>
  <si>
    <t>A100602</t>
  </si>
  <si>
    <t>ŠKOLSTVO</t>
  </si>
  <si>
    <t>1007</t>
  </si>
  <si>
    <t>OSNOVNO OBRAZOVANJE</t>
  </si>
  <si>
    <t>A100701</t>
  </si>
  <si>
    <t>POMOĆI DANE U INOZEMSTVO I UNUTAR OPĆEG PRORAČ</t>
  </si>
  <si>
    <t>36</t>
  </si>
  <si>
    <t>TEKUĆE POMOĆI PROR,.KORISNICIMA DRUGIH PRORAČUNA</t>
  </si>
  <si>
    <t>3661</t>
  </si>
  <si>
    <t>PREDŠKOLSKI ODGOJ</t>
  </si>
  <si>
    <t>A100702</t>
  </si>
  <si>
    <t>SREDNJE ŠKOLSTVO</t>
  </si>
  <si>
    <t>A100703</t>
  </si>
  <si>
    <t>VISOKO ŠKOLSTVO</t>
  </si>
  <si>
    <t>A100704</t>
  </si>
  <si>
    <t>OSTALE DONACIJE</t>
  </si>
  <si>
    <t>1008</t>
  </si>
  <si>
    <t>A100801</t>
  </si>
  <si>
    <t>ČLANARINE</t>
  </si>
  <si>
    <t>3294</t>
  </si>
  <si>
    <t>NAKNADE ŠTETA PRAVNIM I FIZ.OSOBAMA</t>
  </si>
  <si>
    <t>3831</t>
  </si>
  <si>
    <t>KAPIT.DONACIJE</t>
  </si>
  <si>
    <t>1009</t>
  </si>
  <si>
    <t>KAPIT.DONACIJE NEPROF.ORGANIZACIJAMA</t>
  </si>
  <si>
    <t>A100901</t>
  </si>
  <si>
    <t>KAPIT.DONACIJE GRAĐANIMA I KUĆANSTVIMA</t>
  </si>
  <si>
    <t>A100902</t>
  </si>
  <si>
    <t>IZGRADNJA  I  ODRŽAVANJE OBJEKATA UREĐAJA  U VLASN. OPĆINE</t>
  </si>
  <si>
    <t>1010</t>
  </si>
  <si>
    <t>ODRŽAVANJE GRAĐ. I OSTALIH OBJEKATA</t>
  </si>
  <si>
    <t>A101001</t>
  </si>
  <si>
    <t>POSLOVNI OBJEKTI</t>
  </si>
  <si>
    <t>A101002</t>
  </si>
  <si>
    <t>4212</t>
  </si>
  <si>
    <t>RASHODI ZA DODATNA ULAGANJA NA NEFINAN.IMOV.</t>
  </si>
  <si>
    <t>45</t>
  </si>
  <si>
    <t>DODATNA ULAGANJA NA GRAĐ. OBJEKTIMA</t>
  </si>
  <si>
    <t>4511</t>
  </si>
  <si>
    <t>OSTALI GRAĐ.OBJEKTI</t>
  </si>
  <si>
    <t>A101003</t>
  </si>
  <si>
    <t>SPORTSKA I GLAZBENA OPREMA</t>
  </si>
  <si>
    <t>4226</t>
  </si>
  <si>
    <t>KOMUNALNE USLUGE ODRŽAVANJA</t>
  </si>
  <si>
    <t>A101004</t>
  </si>
  <si>
    <t>OPREMA ZA ODRŽAVANJE I ZAŠTITU</t>
  </si>
  <si>
    <t>4223</t>
  </si>
  <si>
    <t>ZAŽELI NA PODRUČJU OPĆINE OPRISAVCI</t>
  </si>
  <si>
    <t>1011</t>
  </si>
  <si>
    <t>ZAPOŠLJAVANJE ŽENA</t>
  </si>
  <si>
    <t>A101101</t>
  </si>
  <si>
    <t>ELEMENTARNA NEPOGODA</t>
  </si>
  <si>
    <t>1013</t>
  </si>
  <si>
    <t>SANACIJA ŠTETE OD ELEMENTARNE NEPOGODE</t>
  </si>
  <si>
    <t>A101301</t>
  </si>
  <si>
    <t>POTICANJE RAZVOJAJ GOSPODARSTVA</t>
  </si>
  <si>
    <t>1014</t>
  </si>
  <si>
    <t>MJERE ZA PODUZETNIKE</t>
  </si>
  <si>
    <t>A101401</t>
  </si>
  <si>
    <t>SUBVENCIJE</t>
  </si>
  <si>
    <t>35</t>
  </si>
  <si>
    <t>SUBVENCIJE POLJOPRIVREDNICIMA I OBRTNICIMA</t>
  </si>
  <si>
    <t>3523</t>
  </si>
  <si>
    <t>UKUPNO :</t>
  </si>
  <si>
    <t>KAMATE ZA PRI.ZAJMOVE OD KREDI.INSTI.IZVAN  JS</t>
  </si>
  <si>
    <t>USLUGE NAJMA</t>
  </si>
  <si>
    <t>USL.NAJMA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</si>
</sst>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9"/>
      <color indexed="10"/>
      <name val="Tahoma"/>
      <family val="2"/>
    </font>
    <font>
      <b/>
      <sz val="10"/>
      <color indexed="63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64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7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i/>
      <sz val="8"/>
      <color indexed="8"/>
      <name val="Times New Roman CE"/>
      <family val="1"/>
      <charset val="238"/>
    </font>
    <font>
      <i/>
      <sz val="7"/>
      <color indexed="8"/>
      <name val="Times New Roman CE"/>
      <family val="1"/>
      <charset val="238"/>
    </font>
    <font>
      <i/>
      <sz val="8"/>
      <color indexed="8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9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4" fontId="3" fillId="5" borderId="0" xfId="0" applyNumberFormat="1" applyFont="1" applyFill="1" applyAlignment="1">
      <alignment horizontal="right" vertical="top"/>
    </xf>
    <xf numFmtId="4" fontId="7" fillId="5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1" fillId="5" borderId="0" xfId="0" applyNumberFormat="1" applyFont="1" applyFill="1"/>
    <xf numFmtId="4" fontId="3" fillId="0" borderId="0" xfId="0" applyNumberFormat="1" applyFont="1" applyAlignment="1">
      <alignment horizontal="right" vertical="top"/>
    </xf>
    <xf numFmtId="0" fontId="9" fillId="6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4" fontId="11" fillId="5" borderId="0" xfId="0" applyNumberFormat="1" applyFont="1" applyFill="1" applyAlignment="1">
      <alignment horizontal="right" vertical="top"/>
    </xf>
    <xf numFmtId="4" fontId="12" fillId="5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left" vertical="top" wrapText="1"/>
    </xf>
    <xf numFmtId="4" fontId="7" fillId="3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 vertical="top"/>
    </xf>
    <xf numFmtId="0" fontId="8" fillId="3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DDFDFF"/>
      <rgbColor rgb="00C6DFFF"/>
      <rgbColor rgb="00A2FDCF"/>
      <rgbColor rgb="00F0FEFF"/>
      <rgbColor rgb="000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E032-9370-7F49-B723-AB02FC7D9A64}">
  <sheetPr>
    <pageSetUpPr fitToPage="1"/>
  </sheetPr>
  <dimension ref="A1:T365"/>
  <sheetViews>
    <sheetView showGridLines="0" tabSelected="1" topLeftCell="A331" workbookViewId="0">
      <selection activeCell="U371" sqref="U370:U371"/>
    </sheetView>
  </sheetViews>
  <sheetFormatPr baseColWidth="10" defaultRowHeight="13"/>
  <cols>
    <col min="1" max="1" width="1" customWidth="1"/>
    <col min="2" max="2" width="2.6640625" customWidth="1"/>
    <col min="3" max="4" width="2" customWidth="1"/>
    <col min="5" max="5" width="1.1640625" customWidth="1"/>
    <col min="6" max="6" width="2.1640625" customWidth="1"/>
    <col min="7" max="7" width="3.33203125" customWidth="1"/>
    <col min="8" max="8" width="57.83203125" customWidth="1"/>
    <col min="9" max="9" width="8.83203125" customWidth="1"/>
    <col min="10" max="10" width="1" customWidth="1"/>
    <col min="11" max="11" width="11.5" customWidth="1"/>
    <col min="12" max="12" width="1" customWidth="1"/>
    <col min="13" max="13" width="1.6640625" customWidth="1"/>
    <col min="14" max="14" width="7.33203125" customWidth="1"/>
    <col min="15" max="15" width="4" customWidth="1"/>
    <col min="16" max="16" width="1" customWidth="1"/>
    <col min="17" max="17" width="1.5" customWidth="1"/>
    <col min="18" max="18" width="1" customWidth="1"/>
    <col min="19" max="19" width="4.33203125" customWidth="1"/>
    <col min="20" max="20" width="1.6640625" customWidth="1"/>
    <col min="21" max="256" width="8.83203125" customWidth="1"/>
  </cols>
  <sheetData>
    <row r="1" spans="1:20" ht="23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" customHeight="1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 ht="13.25" customHeight="1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0" ht="13.25" customHeight="1">
      <c r="B4" s="20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20" ht="15.75" customHeight="1">
      <c r="Q5" s="21" t="s">
        <v>3</v>
      </c>
      <c r="R5" s="21"/>
      <c r="S5" s="21"/>
      <c r="T5" s="21"/>
    </row>
    <row r="6" spans="1:20" ht="9.5" customHeight="1">
      <c r="M6" s="21" t="s">
        <v>4</v>
      </c>
      <c r="N6" s="21"/>
      <c r="O6" s="21"/>
      <c r="Q6" s="21"/>
      <c r="R6" s="21"/>
      <c r="S6" s="21"/>
      <c r="T6" s="21"/>
    </row>
    <row r="7" spans="1:20" ht="12.5" customHeight="1">
      <c r="A7" s="22" t="s">
        <v>5</v>
      </c>
      <c r="B7" s="22"/>
      <c r="C7" s="22"/>
      <c r="D7" s="22"/>
      <c r="E7" s="22"/>
      <c r="F7" s="22"/>
      <c r="G7" s="22"/>
      <c r="H7" s="22"/>
      <c r="I7" s="22"/>
      <c r="K7" s="1" t="s">
        <v>6</v>
      </c>
      <c r="M7" s="21"/>
      <c r="N7" s="21"/>
      <c r="O7" s="21"/>
      <c r="Q7" s="21"/>
      <c r="R7" s="21"/>
      <c r="S7" s="21"/>
      <c r="T7" s="21"/>
    </row>
    <row r="8" spans="1:20" ht="16.5" customHeight="1"/>
    <row r="9" spans="1:20" ht="11" customHeight="1">
      <c r="B9" s="17" t="s">
        <v>7</v>
      </c>
      <c r="C9" s="17"/>
      <c r="D9" s="17"/>
      <c r="E9" s="17"/>
      <c r="F9" s="17"/>
      <c r="H9" s="14" t="s">
        <v>0</v>
      </c>
      <c r="I9" s="14"/>
      <c r="K9" s="16">
        <v>2651600</v>
      </c>
      <c r="L9" s="16"/>
      <c r="N9" s="16">
        <v>2467349.66</v>
      </c>
      <c r="O9" s="16"/>
      <c r="P9" s="16"/>
      <c r="Q9" s="16"/>
      <c r="S9" s="15">
        <f>N9/K9*100</f>
        <v>93.051352391009218</v>
      </c>
      <c r="T9" s="15"/>
    </row>
    <row r="10" spans="1:20" ht="11.75" customHeight="1">
      <c r="B10" s="3" t="s">
        <v>9</v>
      </c>
      <c r="C10" s="3"/>
      <c r="D10" s="3"/>
      <c r="E10" s="3"/>
      <c r="F10" s="3"/>
      <c r="H10" s="18" t="s">
        <v>8</v>
      </c>
      <c r="I10" s="18"/>
      <c r="K10" s="5">
        <v>2651600</v>
      </c>
      <c r="L10" s="5"/>
      <c r="N10" s="5">
        <v>2467349.66</v>
      </c>
      <c r="O10" s="5"/>
      <c r="P10" s="5"/>
      <c r="Q10" s="5"/>
      <c r="S10" s="6">
        <f t="shared" ref="S10:S20" si="0">N10/K10*100</f>
        <v>93.051352391009218</v>
      </c>
      <c r="T10" s="6"/>
    </row>
    <row r="11" spans="1:20" ht="11.75" customHeight="1">
      <c r="C11" s="11" t="s">
        <v>11</v>
      </c>
      <c r="D11" s="11"/>
      <c r="E11" s="11"/>
      <c r="F11" s="11"/>
      <c r="H11" s="11" t="s">
        <v>10</v>
      </c>
      <c r="I11" s="11"/>
      <c r="K11" s="13">
        <v>1402299.74</v>
      </c>
      <c r="L11" s="13"/>
      <c r="N11" s="13">
        <v>1234421.3400000001</v>
      </c>
      <c r="O11" s="13"/>
      <c r="P11" s="13"/>
      <c r="Q11" s="13"/>
      <c r="S11" s="12">
        <f t="shared" si="0"/>
        <v>88.028351199722835</v>
      </c>
      <c r="T11" s="12"/>
    </row>
    <row r="12" spans="1:20" ht="11.75" customHeight="1">
      <c r="C12" s="11" t="s">
        <v>13</v>
      </c>
      <c r="D12" s="11"/>
      <c r="E12" s="11"/>
      <c r="F12" s="11"/>
      <c r="H12" s="11" t="s">
        <v>12</v>
      </c>
      <c r="I12" s="11"/>
      <c r="K12" s="13">
        <v>100000.26</v>
      </c>
      <c r="L12" s="13"/>
      <c r="N12" s="13">
        <v>86124.25</v>
      </c>
      <c r="O12" s="13"/>
      <c r="P12" s="13"/>
      <c r="Q12" s="13"/>
      <c r="S12" s="12">
        <f t="shared" si="0"/>
        <v>86.124026077532207</v>
      </c>
      <c r="T12" s="12"/>
    </row>
    <row r="13" spans="1:20" ht="11.75" customHeight="1">
      <c r="C13" s="11" t="s">
        <v>15</v>
      </c>
      <c r="D13" s="11"/>
      <c r="E13" s="11"/>
      <c r="F13" s="11"/>
      <c r="H13" s="11" t="s">
        <v>14</v>
      </c>
      <c r="I13" s="11"/>
      <c r="K13" s="13">
        <v>57700</v>
      </c>
      <c r="L13" s="13"/>
      <c r="N13" s="13">
        <v>98252.82</v>
      </c>
      <c r="O13" s="13"/>
      <c r="P13" s="13"/>
      <c r="Q13" s="13"/>
      <c r="S13" s="12">
        <f t="shared" si="0"/>
        <v>170.28218370883883</v>
      </c>
      <c r="T13" s="12"/>
    </row>
    <row r="14" spans="1:20" ht="11.75" customHeight="1">
      <c r="C14" s="11" t="s">
        <v>17</v>
      </c>
      <c r="D14" s="11"/>
      <c r="E14" s="11"/>
      <c r="F14" s="11"/>
      <c r="H14" s="11" t="s">
        <v>16</v>
      </c>
      <c r="I14" s="11"/>
      <c r="K14" s="13">
        <v>144000</v>
      </c>
      <c r="L14" s="13"/>
      <c r="N14" s="13">
        <v>142797.82</v>
      </c>
      <c r="O14" s="13"/>
      <c r="P14" s="13"/>
      <c r="Q14" s="13"/>
      <c r="S14" s="12">
        <f t="shared" si="0"/>
        <v>99.165152777777791</v>
      </c>
      <c r="T14" s="12"/>
    </row>
    <row r="15" spans="1:20" ht="11.75" customHeight="1">
      <c r="C15" s="11" t="s">
        <v>19</v>
      </c>
      <c r="D15" s="11"/>
      <c r="E15" s="11"/>
      <c r="F15" s="11"/>
      <c r="H15" s="11" t="s">
        <v>18</v>
      </c>
      <c r="I15" s="11"/>
      <c r="K15" s="13">
        <v>947600</v>
      </c>
      <c r="L15" s="13"/>
      <c r="N15" s="13">
        <v>905753.43</v>
      </c>
      <c r="O15" s="13"/>
      <c r="P15" s="13"/>
      <c r="Q15" s="13"/>
      <c r="S15" s="12">
        <f t="shared" si="0"/>
        <v>95.583941536513308</v>
      </c>
      <c r="T15" s="12"/>
    </row>
    <row r="16" spans="1:20" ht="11.75" customHeight="1">
      <c r="B16" s="3" t="s">
        <v>21</v>
      </c>
      <c r="C16" s="3"/>
      <c r="D16" s="3"/>
      <c r="E16" s="3"/>
      <c r="F16" s="3"/>
      <c r="H16" s="10" t="s">
        <v>20</v>
      </c>
      <c r="I16" s="10"/>
      <c r="K16" s="5">
        <v>457800</v>
      </c>
      <c r="L16" s="5"/>
      <c r="N16" s="5">
        <v>379677.59</v>
      </c>
      <c r="O16" s="5"/>
      <c r="P16" s="5"/>
      <c r="Q16" s="5"/>
      <c r="S16" s="6">
        <f t="shared" si="0"/>
        <v>82.935253385757974</v>
      </c>
      <c r="T16" s="6"/>
    </row>
    <row r="17" spans="2:20" ht="11.75" customHeight="1">
      <c r="B17" s="3" t="s">
        <v>23</v>
      </c>
      <c r="C17" s="3"/>
      <c r="D17" s="3"/>
      <c r="E17" s="3"/>
      <c r="F17" s="3"/>
      <c r="H17" s="10" t="s">
        <v>22</v>
      </c>
      <c r="I17" s="10"/>
      <c r="K17" s="5">
        <v>345999.74</v>
      </c>
      <c r="L17" s="5"/>
      <c r="N17" s="5">
        <v>285380.13</v>
      </c>
      <c r="O17" s="5"/>
      <c r="P17" s="5"/>
      <c r="Q17" s="5"/>
      <c r="S17" s="6">
        <f t="shared" si="0"/>
        <v>82.47986833747332</v>
      </c>
      <c r="T17" s="6"/>
    </row>
    <row r="18" spans="2:20" ht="11.75" customHeight="1">
      <c r="C18" s="11" t="s">
        <v>11</v>
      </c>
      <c r="D18" s="11"/>
      <c r="E18" s="11"/>
      <c r="F18" s="11"/>
      <c r="H18" s="11" t="s">
        <v>10</v>
      </c>
      <c r="I18" s="11"/>
      <c r="K18" s="13">
        <v>345999.74</v>
      </c>
      <c r="L18" s="13"/>
      <c r="N18" s="13">
        <v>285380.13</v>
      </c>
      <c r="O18" s="13"/>
      <c r="P18" s="13"/>
      <c r="Q18" s="13"/>
      <c r="S18" s="12">
        <f t="shared" si="0"/>
        <v>82.47986833747332</v>
      </c>
      <c r="T18" s="12"/>
    </row>
    <row r="19" spans="2:20" ht="11.75" customHeight="1">
      <c r="D19" s="3" t="s">
        <v>25</v>
      </c>
      <c r="E19" s="3"/>
      <c r="F19" s="3"/>
      <c r="H19" s="3" t="s">
        <v>24</v>
      </c>
      <c r="I19" s="3"/>
      <c r="K19" s="5">
        <v>345999.74</v>
      </c>
      <c r="L19" s="5"/>
      <c r="N19" s="5">
        <v>285380.13</v>
      </c>
      <c r="O19" s="5"/>
      <c r="P19" s="5"/>
      <c r="Q19" s="5"/>
      <c r="S19" s="6">
        <f t="shared" si="0"/>
        <v>82.47986833747332</v>
      </c>
      <c r="T19" s="6"/>
    </row>
    <row r="20" spans="2:20" ht="11.75" customHeight="1">
      <c r="E20" s="3" t="s">
        <v>27</v>
      </c>
      <c r="F20" s="3"/>
      <c r="H20" s="3" t="s">
        <v>26</v>
      </c>
      <c r="I20" s="3"/>
      <c r="K20" s="5">
        <v>140999.74</v>
      </c>
      <c r="L20" s="5"/>
      <c r="N20" s="5">
        <v>134946.48000000001</v>
      </c>
      <c r="O20" s="5"/>
      <c r="P20" s="5"/>
      <c r="Q20" s="5"/>
      <c r="S20" s="6">
        <f t="shared" si="0"/>
        <v>95.706899885063635</v>
      </c>
      <c r="T20" s="6"/>
    </row>
    <row r="21" spans="2:20" ht="11.75" customHeight="1">
      <c r="F21" s="3" t="s">
        <v>29</v>
      </c>
      <c r="G21" s="3"/>
      <c r="H21" s="3" t="s">
        <v>28</v>
      </c>
      <c r="I21" s="3"/>
      <c r="N21" s="5">
        <v>110020.97</v>
      </c>
      <c r="O21" s="5"/>
      <c r="P21" s="5"/>
      <c r="Q21" s="5"/>
      <c r="S21" s="6"/>
      <c r="T21" s="6"/>
    </row>
    <row r="22" spans="2:20" ht="11.75" customHeight="1">
      <c r="F22" s="3" t="s">
        <v>31</v>
      </c>
      <c r="G22" s="3"/>
      <c r="H22" s="3" t="s">
        <v>30</v>
      </c>
      <c r="I22" s="3"/>
      <c r="N22" s="5">
        <v>6772</v>
      </c>
      <c r="O22" s="5"/>
      <c r="P22" s="5"/>
      <c r="Q22" s="5"/>
      <c r="S22" s="6"/>
      <c r="T22" s="6"/>
    </row>
    <row r="23" spans="2:20" ht="11.75" customHeight="1">
      <c r="F23" s="3" t="s">
        <v>33</v>
      </c>
      <c r="G23" s="3"/>
      <c r="H23" s="3" t="s">
        <v>32</v>
      </c>
      <c r="I23" s="3"/>
      <c r="N23" s="5">
        <v>18153.509999999998</v>
      </c>
      <c r="O23" s="5"/>
      <c r="P23" s="5"/>
      <c r="Q23" s="5"/>
      <c r="S23" s="6"/>
      <c r="T23" s="6"/>
    </row>
    <row r="24" spans="2:20" ht="11.75" customHeight="1">
      <c r="E24" s="3" t="s">
        <v>35</v>
      </c>
      <c r="F24" s="3"/>
      <c r="H24" s="3" t="s">
        <v>34</v>
      </c>
      <c r="I24" s="3"/>
      <c r="K24" s="5">
        <v>199400</v>
      </c>
      <c r="L24" s="5"/>
      <c r="N24" s="5">
        <v>146013.95000000001</v>
      </c>
      <c r="O24" s="5"/>
      <c r="P24" s="5"/>
      <c r="Q24" s="5"/>
      <c r="S24" s="6">
        <f>N24/K24*100</f>
        <v>73.226654964894692</v>
      </c>
      <c r="T24" s="6"/>
    </row>
    <row r="25" spans="2:20" ht="11.75" customHeight="1">
      <c r="F25" s="3" t="s">
        <v>37</v>
      </c>
      <c r="G25" s="3"/>
      <c r="H25" s="3" t="s">
        <v>36</v>
      </c>
      <c r="I25" s="3"/>
      <c r="N25" s="5">
        <v>1437.76</v>
      </c>
      <c r="O25" s="5"/>
      <c r="P25" s="5"/>
      <c r="Q25" s="5"/>
      <c r="S25" s="6"/>
      <c r="T25" s="6"/>
    </row>
    <row r="26" spans="2:20" ht="11.75" customHeight="1">
      <c r="F26" s="3" t="s">
        <v>39</v>
      </c>
      <c r="G26" s="3"/>
      <c r="H26" s="3" t="s">
        <v>38</v>
      </c>
      <c r="I26" s="3"/>
      <c r="N26" s="5">
        <v>5820.61</v>
      </c>
      <c r="O26" s="5"/>
      <c r="P26" s="5"/>
      <c r="Q26" s="5"/>
      <c r="S26" s="6"/>
      <c r="T26" s="6"/>
    </row>
    <row r="27" spans="2:20" ht="11.75" customHeight="1">
      <c r="F27" s="3" t="s">
        <v>41</v>
      </c>
      <c r="G27" s="3"/>
      <c r="H27" s="3" t="s">
        <v>40</v>
      </c>
      <c r="I27" s="3"/>
      <c r="N27" s="5">
        <v>250</v>
      </c>
      <c r="O27" s="5"/>
      <c r="P27" s="5"/>
      <c r="Q27" s="5"/>
      <c r="S27" s="6"/>
      <c r="T27" s="6"/>
    </row>
    <row r="28" spans="2:20" ht="11.75" customHeight="1">
      <c r="F28" s="3" t="s">
        <v>43</v>
      </c>
      <c r="G28" s="3"/>
      <c r="H28" s="3" t="s">
        <v>42</v>
      </c>
      <c r="I28" s="3"/>
      <c r="N28" s="5">
        <v>2956.5</v>
      </c>
      <c r="O28" s="5"/>
      <c r="P28" s="5"/>
      <c r="Q28" s="5"/>
      <c r="S28" s="6"/>
      <c r="T28" s="6"/>
    </row>
    <row r="29" spans="2:20" ht="11.75" customHeight="1">
      <c r="F29" s="3" t="s">
        <v>45</v>
      </c>
      <c r="G29" s="3"/>
      <c r="H29" s="3" t="s">
        <v>44</v>
      </c>
      <c r="I29" s="3"/>
      <c r="N29" s="5">
        <v>3631.12</v>
      </c>
      <c r="O29" s="5"/>
      <c r="P29" s="5"/>
      <c r="Q29" s="5"/>
      <c r="S29" s="6"/>
      <c r="T29" s="6"/>
    </row>
    <row r="30" spans="2:20" ht="11.75" customHeight="1">
      <c r="F30" s="3" t="s">
        <v>47</v>
      </c>
      <c r="G30" s="3"/>
      <c r="H30" s="3" t="s">
        <v>46</v>
      </c>
      <c r="I30" s="3"/>
      <c r="N30" s="5">
        <v>16084.91</v>
      </c>
      <c r="O30" s="5"/>
      <c r="P30" s="5"/>
      <c r="Q30" s="5"/>
      <c r="S30" s="6"/>
      <c r="T30" s="6"/>
    </row>
    <row r="31" spans="2:20" ht="11.75" customHeight="1">
      <c r="F31" s="3" t="s">
        <v>49</v>
      </c>
      <c r="G31" s="3"/>
      <c r="H31" s="3" t="s">
        <v>48</v>
      </c>
      <c r="I31" s="3"/>
      <c r="N31" s="5">
        <v>6367.85</v>
      </c>
      <c r="O31" s="5"/>
      <c r="P31" s="5"/>
      <c r="Q31" s="5"/>
      <c r="S31" s="6"/>
      <c r="T31" s="6"/>
    </row>
    <row r="32" spans="2:20" ht="11.75" customHeight="1">
      <c r="F32" s="3" t="s">
        <v>51</v>
      </c>
      <c r="G32" s="3"/>
      <c r="H32" s="3" t="s">
        <v>50</v>
      </c>
      <c r="I32" s="3"/>
      <c r="N32" s="5">
        <v>7594.72</v>
      </c>
      <c r="O32" s="5"/>
      <c r="P32" s="5"/>
      <c r="Q32" s="5"/>
      <c r="S32" s="6"/>
      <c r="T32" s="6"/>
    </row>
    <row r="33" spans="5:20" ht="11.75" customHeight="1">
      <c r="F33" s="3" t="s">
        <v>53</v>
      </c>
      <c r="G33" s="3"/>
      <c r="H33" s="3" t="s">
        <v>52</v>
      </c>
      <c r="I33" s="3"/>
      <c r="N33" s="5">
        <v>6371.8</v>
      </c>
      <c r="O33" s="5"/>
      <c r="P33" s="5"/>
      <c r="Q33" s="5"/>
      <c r="S33" s="6"/>
      <c r="T33" s="6"/>
    </row>
    <row r="34" spans="5:20" ht="11.75" customHeight="1">
      <c r="F34" s="3" t="s">
        <v>55</v>
      </c>
      <c r="G34" s="3"/>
      <c r="H34" s="3" t="s">
        <v>54</v>
      </c>
      <c r="I34" s="3"/>
      <c r="N34" s="5">
        <v>8551.74</v>
      </c>
      <c r="O34" s="5"/>
      <c r="P34" s="5"/>
      <c r="Q34" s="5"/>
      <c r="S34" s="6"/>
      <c r="T34" s="6"/>
    </row>
    <row r="35" spans="5:20" ht="11.75" customHeight="1">
      <c r="F35" s="3" t="s">
        <v>57</v>
      </c>
      <c r="G35" s="3"/>
      <c r="H35" s="3" t="s">
        <v>56</v>
      </c>
      <c r="I35" s="3"/>
      <c r="N35" s="5">
        <v>11669.02</v>
      </c>
      <c r="O35" s="5"/>
      <c r="P35" s="5"/>
      <c r="Q35" s="5"/>
      <c r="S35" s="6"/>
      <c r="T35" s="6"/>
    </row>
    <row r="36" spans="5:20" ht="11.75" customHeight="1">
      <c r="F36" s="3" t="s">
        <v>59</v>
      </c>
      <c r="G36" s="3"/>
      <c r="H36" s="3" t="s">
        <v>58</v>
      </c>
      <c r="I36" s="3"/>
      <c r="N36" s="5">
        <v>15833.53</v>
      </c>
      <c r="O36" s="5"/>
      <c r="P36" s="5"/>
      <c r="Q36" s="5"/>
      <c r="S36" s="6"/>
      <c r="T36" s="6"/>
    </row>
    <row r="37" spans="5:20" ht="11.75" customHeight="1">
      <c r="F37" s="3" t="s">
        <v>61</v>
      </c>
      <c r="G37" s="3"/>
      <c r="H37" s="3" t="s">
        <v>60</v>
      </c>
      <c r="I37" s="3"/>
      <c r="N37" s="5">
        <v>653.76</v>
      </c>
      <c r="O37" s="5"/>
      <c r="P37" s="5"/>
      <c r="Q37" s="5"/>
      <c r="S37" s="6"/>
      <c r="T37" s="6"/>
    </row>
    <row r="38" spans="5:20" ht="11.75" customHeight="1">
      <c r="F38" s="3" t="s">
        <v>63</v>
      </c>
      <c r="G38" s="3"/>
      <c r="H38" s="3" t="s">
        <v>62</v>
      </c>
      <c r="I38" s="3"/>
      <c r="N38" s="5">
        <v>132.38</v>
      </c>
      <c r="O38" s="5"/>
      <c r="P38" s="5"/>
      <c r="Q38" s="5"/>
      <c r="S38" s="6"/>
      <c r="T38" s="6"/>
    </row>
    <row r="39" spans="5:20" ht="11.75" customHeight="1">
      <c r="F39" s="3" t="s">
        <v>65</v>
      </c>
      <c r="G39" s="3"/>
      <c r="H39" s="3" t="s">
        <v>64</v>
      </c>
      <c r="I39" s="3"/>
      <c r="N39" s="5">
        <v>26880.42</v>
      </c>
      <c r="O39" s="5"/>
      <c r="P39" s="5"/>
      <c r="Q39" s="5"/>
      <c r="S39" s="6"/>
      <c r="T39" s="6"/>
    </row>
    <row r="40" spans="5:20" ht="11.75" customHeight="1">
      <c r="F40" s="3" t="s">
        <v>67</v>
      </c>
      <c r="G40" s="3"/>
      <c r="H40" s="3" t="s">
        <v>66</v>
      </c>
      <c r="I40" s="3"/>
      <c r="N40" s="5">
        <v>2739.49</v>
      </c>
      <c r="O40" s="5"/>
      <c r="P40" s="5"/>
      <c r="Q40" s="5"/>
      <c r="S40" s="6"/>
      <c r="T40" s="6"/>
    </row>
    <row r="41" spans="5:20" ht="11.75" customHeight="1">
      <c r="F41" s="3" t="s">
        <v>69</v>
      </c>
      <c r="G41" s="3"/>
      <c r="H41" s="3" t="s">
        <v>68</v>
      </c>
      <c r="I41" s="3"/>
      <c r="N41" s="5">
        <v>8891.2900000000009</v>
      </c>
      <c r="O41" s="5"/>
      <c r="P41" s="5"/>
      <c r="Q41" s="5"/>
      <c r="S41" s="6"/>
      <c r="T41" s="6"/>
    </row>
    <row r="42" spans="5:20" ht="11.75" customHeight="1">
      <c r="F42" s="3" t="s">
        <v>71</v>
      </c>
      <c r="G42" s="3"/>
      <c r="H42" s="3" t="s">
        <v>70</v>
      </c>
      <c r="I42" s="3"/>
      <c r="N42" s="5">
        <v>7390.95</v>
      </c>
      <c r="O42" s="5"/>
      <c r="P42" s="5"/>
      <c r="Q42" s="5"/>
      <c r="S42" s="6"/>
      <c r="T42" s="6"/>
    </row>
    <row r="43" spans="5:20" ht="11.75" customHeight="1">
      <c r="F43" s="3" t="s">
        <v>73</v>
      </c>
      <c r="G43" s="3"/>
      <c r="H43" s="3" t="s">
        <v>72</v>
      </c>
      <c r="I43" s="3"/>
      <c r="N43" s="5">
        <v>491.66</v>
      </c>
      <c r="O43" s="5"/>
      <c r="P43" s="5"/>
      <c r="Q43" s="5"/>
      <c r="S43" s="6"/>
      <c r="T43" s="6"/>
    </row>
    <row r="44" spans="5:20" ht="11.75" customHeight="1">
      <c r="F44" s="3" t="s">
        <v>75</v>
      </c>
      <c r="G44" s="3"/>
      <c r="H44" s="3" t="s">
        <v>74</v>
      </c>
      <c r="I44" s="3"/>
      <c r="N44" s="5">
        <v>6074.25</v>
      </c>
      <c r="O44" s="5"/>
      <c r="P44" s="5"/>
      <c r="Q44" s="5"/>
      <c r="S44" s="6"/>
      <c r="T44" s="6"/>
    </row>
    <row r="45" spans="5:20" ht="11.75" customHeight="1">
      <c r="F45" s="3" t="s">
        <v>77</v>
      </c>
      <c r="G45" s="3"/>
      <c r="H45" s="3" t="s">
        <v>76</v>
      </c>
      <c r="I45" s="3"/>
      <c r="N45" s="5">
        <v>460.89</v>
      </c>
      <c r="O45" s="5"/>
      <c r="P45" s="5"/>
      <c r="Q45" s="5"/>
      <c r="S45" s="6"/>
      <c r="T45" s="6"/>
    </row>
    <row r="46" spans="5:20" ht="11.75" customHeight="1">
      <c r="F46" s="3" t="s">
        <v>79</v>
      </c>
      <c r="G46" s="3"/>
      <c r="H46" s="3" t="s">
        <v>78</v>
      </c>
      <c r="I46" s="3"/>
      <c r="N46" s="5">
        <v>5729.3</v>
      </c>
      <c r="O46" s="5"/>
      <c r="P46" s="5"/>
      <c r="Q46" s="5"/>
      <c r="S46" s="6"/>
      <c r="T46" s="6"/>
    </row>
    <row r="47" spans="5:20" ht="11.75" customHeight="1">
      <c r="E47" s="3" t="s">
        <v>81</v>
      </c>
      <c r="F47" s="3"/>
      <c r="H47" s="3" t="s">
        <v>80</v>
      </c>
      <c r="I47" s="3"/>
      <c r="K47" s="5">
        <v>5600</v>
      </c>
      <c r="L47" s="5"/>
      <c r="N47" s="5">
        <v>4419.7</v>
      </c>
      <c r="O47" s="5"/>
      <c r="P47" s="5"/>
      <c r="Q47" s="5"/>
      <c r="S47" s="6">
        <f>N47/K47*100</f>
        <v>78.92321428571428</v>
      </c>
      <c r="T47" s="6"/>
    </row>
    <row r="48" spans="5:20" ht="11.75" customHeight="1">
      <c r="F48" s="3" t="s">
        <v>83</v>
      </c>
      <c r="G48" s="3"/>
      <c r="H48" s="3" t="s">
        <v>82</v>
      </c>
      <c r="I48" s="3"/>
      <c r="N48" s="5">
        <v>3811.21</v>
      </c>
      <c r="O48" s="5"/>
      <c r="P48" s="5"/>
      <c r="Q48" s="5"/>
      <c r="S48" s="6"/>
      <c r="T48" s="6"/>
    </row>
    <row r="49" spans="2:20" ht="11.75" customHeight="1">
      <c r="F49" s="3" t="s">
        <v>85</v>
      </c>
      <c r="G49" s="3"/>
      <c r="H49" s="3" t="s">
        <v>84</v>
      </c>
      <c r="I49" s="3"/>
      <c r="N49" s="5">
        <v>0.34</v>
      </c>
      <c r="O49" s="5"/>
      <c r="P49" s="5"/>
      <c r="Q49" s="5"/>
      <c r="S49" s="6"/>
      <c r="T49" s="6"/>
    </row>
    <row r="50" spans="2:20" ht="11.75" customHeight="1">
      <c r="F50" s="3" t="s">
        <v>87</v>
      </c>
      <c r="G50" s="3"/>
      <c r="H50" s="3" t="s">
        <v>86</v>
      </c>
      <c r="I50" s="3"/>
      <c r="N50" s="5">
        <v>608.15</v>
      </c>
      <c r="O50" s="5"/>
      <c r="P50" s="5"/>
      <c r="Q50" s="5"/>
      <c r="S50" s="6"/>
      <c r="T50" s="6"/>
    </row>
    <row r="51" spans="2:20" ht="11.75" customHeight="1">
      <c r="B51" s="3" t="s">
        <v>89</v>
      </c>
      <c r="C51" s="3"/>
      <c r="D51" s="3"/>
      <c r="E51" s="3"/>
      <c r="F51" s="3"/>
      <c r="H51" s="10" t="s">
        <v>88</v>
      </c>
      <c r="I51" s="10"/>
      <c r="K51" s="5">
        <v>22000</v>
      </c>
      <c r="L51" s="5"/>
      <c r="N51" s="5">
        <v>21254.75</v>
      </c>
      <c r="O51" s="5"/>
      <c r="P51" s="5"/>
      <c r="Q51" s="5"/>
      <c r="S51" s="6">
        <f>N51/K51*100</f>
        <v>96.612499999999997</v>
      </c>
      <c r="T51" s="6"/>
    </row>
    <row r="52" spans="2:20" ht="11.75" customHeight="1">
      <c r="C52" s="11" t="s">
        <v>11</v>
      </c>
      <c r="D52" s="11"/>
      <c r="E52" s="11"/>
      <c r="F52" s="11"/>
      <c r="H52" s="11" t="s">
        <v>10</v>
      </c>
      <c r="I52" s="11"/>
      <c r="K52" s="13">
        <v>22000</v>
      </c>
      <c r="L52" s="13"/>
      <c r="N52" s="13">
        <v>21254.75</v>
      </c>
      <c r="O52" s="13"/>
      <c r="P52" s="13"/>
      <c r="Q52" s="13"/>
      <c r="S52" s="12">
        <f>N52/K52*100</f>
        <v>96.612499999999997</v>
      </c>
      <c r="T52" s="12"/>
    </row>
    <row r="53" spans="2:20" ht="11.75" customHeight="1">
      <c r="D53" s="3" t="s">
        <v>25</v>
      </c>
      <c r="E53" s="3"/>
      <c r="F53" s="3"/>
      <c r="H53" s="3" t="s">
        <v>24</v>
      </c>
      <c r="I53" s="3"/>
      <c r="K53" s="5">
        <v>2000</v>
      </c>
      <c r="L53" s="5"/>
      <c r="N53" s="5">
        <v>1714.47</v>
      </c>
      <c r="O53" s="5"/>
      <c r="P53" s="5"/>
      <c r="Q53" s="5"/>
      <c r="S53" s="6">
        <f>N53/K53*100</f>
        <v>85.723500000000001</v>
      </c>
      <c r="T53" s="6"/>
    </row>
    <row r="54" spans="2:20" ht="11.75" customHeight="1">
      <c r="E54" s="3" t="s">
        <v>81</v>
      </c>
      <c r="F54" s="3"/>
      <c r="H54" s="3" t="s">
        <v>80</v>
      </c>
      <c r="I54" s="3"/>
      <c r="K54" s="5">
        <v>2000</v>
      </c>
      <c r="L54" s="5"/>
      <c r="N54" s="5">
        <v>1714.47</v>
      </c>
      <c r="O54" s="5"/>
      <c r="P54" s="5"/>
      <c r="Q54" s="5"/>
      <c r="S54" s="6">
        <f>N54/K54*100</f>
        <v>85.723500000000001</v>
      </c>
      <c r="T54" s="6"/>
    </row>
    <row r="55" spans="2:20" ht="11.75" customHeight="1">
      <c r="F55" s="3" t="s">
        <v>91</v>
      </c>
      <c r="G55" s="3"/>
      <c r="H55" s="3" t="s">
        <v>90</v>
      </c>
      <c r="I55" s="3"/>
      <c r="N55" s="5">
        <v>170.78</v>
      </c>
      <c r="O55" s="5"/>
      <c r="P55" s="5"/>
      <c r="Q55" s="5"/>
      <c r="S55" s="6"/>
      <c r="T55" s="6"/>
    </row>
    <row r="56" spans="2:20" ht="11.75" customHeight="1">
      <c r="F56" s="3">
        <v>3423</v>
      </c>
      <c r="G56" s="3"/>
      <c r="H56" s="4" t="s">
        <v>248</v>
      </c>
      <c r="I56" s="3"/>
      <c r="N56" s="5">
        <v>1543.69</v>
      </c>
      <c r="O56" s="5"/>
      <c r="P56" s="5"/>
      <c r="Q56" s="5"/>
      <c r="S56" s="6"/>
      <c r="T56" s="6"/>
    </row>
    <row r="57" spans="2:20" ht="11.75" customHeight="1">
      <c r="D57" s="3" t="s">
        <v>93</v>
      </c>
      <c r="E57" s="3"/>
      <c r="F57" s="3"/>
      <c r="H57" s="3" t="s">
        <v>92</v>
      </c>
      <c r="I57" s="3"/>
      <c r="K57" s="5">
        <v>20000</v>
      </c>
      <c r="L57" s="5"/>
      <c r="N57" s="5">
        <v>19540.28</v>
      </c>
      <c r="O57" s="5"/>
      <c r="P57" s="5"/>
      <c r="Q57" s="5"/>
      <c r="S57" s="6">
        <f>N57/K57*100</f>
        <v>97.701399999999992</v>
      </c>
      <c r="T57" s="6"/>
    </row>
    <row r="58" spans="2:20" ht="11.75" customHeight="1">
      <c r="E58" s="3" t="s">
        <v>95</v>
      </c>
      <c r="F58" s="3"/>
      <c r="H58" s="3" t="s">
        <v>94</v>
      </c>
      <c r="I58" s="3"/>
      <c r="K58" s="5">
        <v>20000</v>
      </c>
      <c r="L58" s="5"/>
      <c r="N58" s="5">
        <v>19540.28</v>
      </c>
      <c r="O58" s="5"/>
      <c r="P58" s="5"/>
      <c r="Q58" s="5"/>
      <c r="S58" s="6">
        <f>N58/K58*100</f>
        <v>97.701399999999992</v>
      </c>
      <c r="T58" s="6"/>
    </row>
    <row r="59" spans="2:20" ht="11.75" customHeight="1">
      <c r="F59" s="3" t="s">
        <v>97</v>
      </c>
      <c r="G59" s="3"/>
      <c r="H59" s="3" t="s">
        <v>96</v>
      </c>
      <c r="I59" s="3"/>
      <c r="N59" s="5">
        <v>19540.28</v>
      </c>
      <c r="O59" s="5"/>
      <c r="P59" s="5"/>
      <c r="Q59" s="5"/>
      <c r="S59" s="6"/>
      <c r="T59" s="6"/>
    </row>
    <row r="60" spans="2:20" ht="11.75" customHeight="1">
      <c r="B60" s="3" t="s">
        <v>99</v>
      </c>
      <c r="C60" s="3"/>
      <c r="D60" s="3"/>
      <c r="E60" s="3"/>
      <c r="F60" s="3"/>
      <c r="H60" s="10" t="s">
        <v>98</v>
      </c>
      <c r="I60" s="10"/>
      <c r="K60" s="5">
        <v>5000</v>
      </c>
      <c r="L60" s="5"/>
      <c r="N60" s="5">
        <v>1114.3499999999999</v>
      </c>
      <c r="O60" s="5"/>
      <c r="P60" s="5"/>
      <c r="Q60" s="5"/>
      <c r="S60" s="6">
        <f>N60/K60*100</f>
        <v>22.286999999999999</v>
      </c>
      <c r="T60" s="6"/>
    </row>
    <row r="61" spans="2:20" ht="11.75" customHeight="1">
      <c r="C61" s="11" t="s">
        <v>11</v>
      </c>
      <c r="D61" s="11"/>
      <c r="E61" s="11"/>
      <c r="F61" s="11"/>
      <c r="H61" s="11" t="s">
        <v>10</v>
      </c>
      <c r="I61" s="11"/>
      <c r="K61" s="13">
        <v>5000</v>
      </c>
      <c r="L61" s="13"/>
      <c r="N61" s="13">
        <v>1114.3499999999999</v>
      </c>
      <c r="O61" s="13"/>
      <c r="P61" s="13"/>
      <c r="Q61" s="13"/>
      <c r="S61" s="12">
        <f>N61/K61*100</f>
        <v>22.286999999999999</v>
      </c>
      <c r="T61" s="12"/>
    </row>
    <row r="62" spans="2:20" ht="11.75" customHeight="1">
      <c r="D62" s="3" t="s">
        <v>25</v>
      </c>
      <c r="E62" s="3"/>
      <c r="F62" s="3"/>
      <c r="H62" s="3" t="s">
        <v>24</v>
      </c>
      <c r="I62" s="3"/>
      <c r="K62" s="5">
        <v>5000</v>
      </c>
      <c r="L62" s="5"/>
      <c r="N62" s="5">
        <v>1114.3499999999999</v>
      </c>
      <c r="O62" s="5"/>
      <c r="P62" s="5"/>
      <c r="Q62" s="5"/>
      <c r="S62" s="6">
        <f>N62/K62*100</f>
        <v>22.286999999999999</v>
      </c>
      <c r="T62" s="6"/>
    </row>
    <row r="63" spans="2:20" ht="11.75" customHeight="1">
      <c r="E63" s="3" t="s">
        <v>101</v>
      </c>
      <c r="F63" s="3"/>
      <c r="H63" s="3" t="s">
        <v>100</v>
      </c>
      <c r="I63" s="3"/>
      <c r="K63" s="5">
        <v>5000</v>
      </c>
      <c r="L63" s="5"/>
      <c r="N63" s="5">
        <v>1114.3499999999999</v>
      </c>
      <c r="O63" s="5"/>
      <c r="P63" s="5"/>
      <c r="Q63" s="5"/>
      <c r="S63" s="6">
        <f>N63/K63*100</f>
        <v>22.286999999999999</v>
      </c>
      <c r="T63" s="6"/>
    </row>
    <row r="64" spans="2:20" ht="11.75" customHeight="1">
      <c r="F64" s="3" t="s">
        <v>103</v>
      </c>
      <c r="G64" s="3"/>
      <c r="H64" s="3" t="s">
        <v>102</v>
      </c>
      <c r="I64" s="3"/>
      <c r="N64" s="5">
        <v>1114.3499999999999</v>
      </c>
      <c r="O64" s="5"/>
      <c r="P64" s="5"/>
      <c r="Q64" s="5"/>
      <c r="S64" s="6"/>
      <c r="T64" s="6"/>
    </row>
    <row r="65" spans="2:20" ht="11.75" customHeight="1">
      <c r="B65" s="3" t="s">
        <v>105</v>
      </c>
      <c r="C65" s="3"/>
      <c r="D65" s="3"/>
      <c r="E65" s="3"/>
      <c r="F65" s="3"/>
      <c r="H65" s="10" t="s">
        <v>104</v>
      </c>
      <c r="I65" s="10"/>
      <c r="K65" s="5">
        <v>8000</v>
      </c>
      <c r="L65" s="5"/>
      <c r="N65" s="5">
        <v>7814.08</v>
      </c>
      <c r="O65" s="5"/>
      <c r="P65" s="5"/>
      <c r="Q65" s="5"/>
      <c r="S65" s="6">
        <f>N65/K65*100</f>
        <v>97.676000000000002</v>
      </c>
      <c r="T65" s="6"/>
    </row>
    <row r="66" spans="2:20" ht="11.75" customHeight="1">
      <c r="C66" s="11" t="s">
        <v>11</v>
      </c>
      <c r="D66" s="11"/>
      <c r="E66" s="11"/>
      <c r="F66" s="11"/>
      <c r="H66" s="11" t="s">
        <v>10</v>
      </c>
      <c r="I66" s="11"/>
      <c r="K66" s="13">
        <v>8000</v>
      </c>
      <c r="L66" s="13"/>
      <c r="N66" s="13">
        <v>7814.08</v>
      </c>
      <c r="O66" s="13"/>
      <c r="P66" s="13"/>
      <c r="Q66" s="13"/>
      <c r="S66" s="12">
        <f>N66/K66*100</f>
        <v>97.676000000000002</v>
      </c>
      <c r="T66" s="12"/>
    </row>
    <row r="67" spans="2:20" ht="11.75" customHeight="1">
      <c r="D67" s="3" t="s">
        <v>25</v>
      </c>
      <c r="E67" s="3"/>
      <c r="F67" s="3"/>
      <c r="H67" s="3" t="s">
        <v>24</v>
      </c>
      <c r="I67" s="3"/>
      <c r="K67" s="5">
        <v>8000</v>
      </c>
      <c r="L67" s="5"/>
      <c r="N67" s="5">
        <v>7814.08</v>
      </c>
      <c r="O67" s="5"/>
      <c r="P67" s="5"/>
      <c r="Q67" s="5"/>
      <c r="S67" s="6">
        <f>N67/K67*100</f>
        <v>97.676000000000002</v>
      </c>
      <c r="T67" s="6"/>
    </row>
    <row r="68" spans="2:20" ht="11.75" customHeight="1">
      <c r="E68" s="3" t="s">
        <v>35</v>
      </c>
      <c r="F68" s="3"/>
      <c r="H68" s="3" t="s">
        <v>34</v>
      </c>
      <c r="I68" s="3"/>
      <c r="K68" s="5">
        <v>8000</v>
      </c>
      <c r="L68" s="5"/>
      <c r="N68" s="5">
        <v>7814.08</v>
      </c>
      <c r="O68" s="5"/>
      <c r="P68" s="5"/>
      <c r="Q68" s="5"/>
      <c r="S68" s="6">
        <f>N68/K68*100</f>
        <v>97.676000000000002</v>
      </c>
      <c r="T68" s="6"/>
    </row>
    <row r="69" spans="2:20" ht="11.75" customHeight="1">
      <c r="F69" s="3" t="s">
        <v>57</v>
      </c>
      <c r="G69" s="3"/>
      <c r="H69" s="3" t="s">
        <v>56</v>
      </c>
      <c r="I69" s="3"/>
      <c r="N69" s="5">
        <v>1296.3800000000001</v>
      </c>
      <c r="O69" s="5"/>
      <c r="P69" s="5"/>
      <c r="Q69" s="5"/>
      <c r="S69" s="6"/>
      <c r="T69" s="6"/>
    </row>
    <row r="70" spans="2:20" ht="11.75" customHeight="1">
      <c r="F70" s="3">
        <v>3235</v>
      </c>
      <c r="G70" s="3"/>
      <c r="H70" s="4" t="s">
        <v>249</v>
      </c>
      <c r="I70" s="3"/>
      <c r="N70" s="5">
        <v>800</v>
      </c>
      <c r="O70" s="5"/>
      <c r="P70" s="5"/>
      <c r="Q70" s="5"/>
      <c r="S70" s="6"/>
      <c r="T70" s="6"/>
    </row>
    <row r="71" spans="2:20" ht="11.75" customHeight="1">
      <c r="F71" s="3">
        <v>3239</v>
      </c>
      <c r="G71" s="3"/>
      <c r="H71" s="4" t="s">
        <v>68</v>
      </c>
      <c r="I71" s="3"/>
      <c r="N71" s="5">
        <v>717.7</v>
      </c>
      <c r="O71" s="5"/>
      <c r="P71" s="5"/>
      <c r="Q71" s="5"/>
      <c r="S71" s="6"/>
      <c r="T71" s="6"/>
    </row>
    <row r="72" spans="2:20" ht="11.75" customHeight="1">
      <c r="F72" s="3" t="s">
        <v>75</v>
      </c>
      <c r="G72" s="3"/>
      <c r="H72" s="3" t="s">
        <v>74</v>
      </c>
      <c r="I72" s="3"/>
      <c r="N72" s="5">
        <v>5000</v>
      </c>
      <c r="O72" s="5"/>
      <c r="P72" s="5"/>
      <c r="Q72" s="5"/>
      <c r="S72" s="6"/>
      <c r="T72" s="6"/>
    </row>
    <row r="73" spans="2:20" ht="11.75" customHeight="1">
      <c r="B73" s="3" t="s">
        <v>107</v>
      </c>
      <c r="C73" s="3"/>
      <c r="D73" s="3"/>
      <c r="E73" s="3"/>
      <c r="F73" s="3"/>
      <c r="H73" s="10" t="s">
        <v>106</v>
      </c>
      <c r="I73" s="10"/>
      <c r="K73" s="5">
        <v>13500.26</v>
      </c>
      <c r="L73" s="5"/>
      <c r="N73" s="5">
        <v>9224.74</v>
      </c>
      <c r="O73" s="5"/>
      <c r="P73" s="5"/>
      <c r="Q73" s="5"/>
      <c r="S73" s="6">
        <f>N73/K73*100</f>
        <v>68.330091420461528</v>
      </c>
      <c r="T73" s="6"/>
    </row>
    <row r="74" spans="2:20" ht="11.75" customHeight="1">
      <c r="C74" s="11" t="s">
        <v>11</v>
      </c>
      <c r="D74" s="11"/>
      <c r="E74" s="11"/>
      <c r="F74" s="11"/>
      <c r="H74" s="11" t="s">
        <v>10</v>
      </c>
      <c r="I74" s="11"/>
      <c r="K74" s="13">
        <v>4000</v>
      </c>
      <c r="L74" s="13"/>
      <c r="N74" s="13">
        <v>3772.88</v>
      </c>
      <c r="O74" s="13"/>
      <c r="P74" s="13"/>
      <c r="Q74" s="13"/>
      <c r="S74" s="12">
        <f>N74/K74*100</f>
        <v>94.322000000000003</v>
      </c>
      <c r="T74" s="12"/>
    </row>
    <row r="75" spans="2:20" ht="11.75" customHeight="1">
      <c r="D75" s="3" t="s">
        <v>25</v>
      </c>
      <c r="E75" s="3"/>
      <c r="F75" s="3"/>
      <c r="H75" s="3" t="s">
        <v>24</v>
      </c>
      <c r="I75" s="3"/>
      <c r="K75" s="5">
        <v>4000</v>
      </c>
      <c r="L75" s="5"/>
      <c r="N75" s="5">
        <v>3772.88</v>
      </c>
      <c r="O75" s="5"/>
      <c r="P75" s="5"/>
      <c r="Q75" s="5"/>
      <c r="S75" s="6">
        <f>N75/K75*100</f>
        <v>94.322000000000003</v>
      </c>
      <c r="T75" s="6"/>
    </row>
    <row r="76" spans="2:20" ht="11.75" customHeight="1">
      <c r="E76" s="3" t="s">
        <v>35</v>
      </c>
      <c r="F76" s="3"/>
      <c r="H76" s="3" t="s">
        <v>34</v>
      </c>
      <c r="I76" s="3"/>
      <c r="K76" s="5">
        <v>4000</v>
      </c>
      <c r="L76" s="5"/>
      <c r="N76" s="5">
        <v>3772.88</v>
      </c>
      <c r="O76" s="5"/>
      <c r="P76" s="5"/>
      <c r="Q76" s="5"/>
      <c r="S76" s="6">
        <f>N76/K76*100</f>
        <v>94.322000000000003</v>
      </c>
      <c r="T76" s="6"/>
    </row>
    <row r="77" spans="2:20" ht="11.75" customHeight="1">
      <c r="F77" s="3" t="s">
        <v>47</v>
      </c>
      <c r="G77" s="3"/>
      <c r="H77" s="3" t="s">
        <v>46</v>
      </c>
      <c r="I77" s="3"/>
      <c r="N77" s="5">
        <v>3772.88</v>
      </c>
      <c r="O77" s="5"/>
      <c r="P77" s="5"/>
      <c r="Q77" s="5"/>
      <c r="S77" s="6"/>
      <c r="T77" s="6"/>
    </row>
    <row r="78" spans="2:20" ht="11.75" customHeight="1">
      <c r="C78" s="11" t="s">
        <v>13</v>
      </c>
      <c r="D78" s="11"/>
      <c r="E78" s="11"/>
      <c r="F78" s="11"/>
      <c r="H78" s="11" t="s">
        <v>12</v>
      </c>
      <c r="I78" s="11"/>
      <c r="K78" s="13">
        <v>9500.26</v>
      </c>
      <c r="L78" s="13"/>
      <c r="N78" s="13">
        <v>5451.86</v>
      </c>
      <c r="O78" s="13"/>
      <c r="P78" s="13"/>
      <c r="Q78" s="13"/>
      <c r="S78" s="12">
        <f>N78/K78*100</f>
        <v>57.386429424036812</v>
      </c>
      <c r="T78" s="12"/>
    </row>
    <row r="79" spans="2:20" ht="11.75" customHeight="1">
      <c r="D79" s="3" t="s">
        <v>25</v>
      </c>
      <c r="E79" s="3"/>
      <c r="F79" s="3"/>
      <c r="H79" s="3" t="s">
        <v>24</v>
      </c>
      <c r="I79" s="3"/>
      <c r="K79" s="5">
        <v>9500.26</v>
      </c>
      <c r="L79" s="5"/>
      <c r="N79" s="5">
        <v>5451.86</v>
      </c>
      <c r="O79" s="5"/>
      <c r="P79" s="5"/>
      <c r="Q79" s="5"/>
      <c r="S79" s="6">
        <f>N79/K79*100</f>
        <v>57.386429424036812</v>
      </c>
      <c r="T79" s="6"/>
    </row>
    <row r="80" spans="2:20" ht="11.75" customHeight="1">
      <c r="E80" s="3" t="s">
        <v>35</v>
      </c>
      <c r="F80" s="3"/>
      <c r="H80" s="3" t="s">
        <v>34</v>
      </c>
      <c r="I80" s="3"/>
      <c r="K80" s="5">
        <v>9500.26</v>
      </c>
      <c r="L80" s="5"/>
      <c r="N80" s="5">
        <v>5451.86</v>
      </c>
      <c r="O80" s="5"/>
      <c r="P80" s="5"/>
      <c r="Q80" s="5"/>
      <c r="S80" s="6">
        <f>N80/K80*100</f>
        <v>57.386429424036812</v>
      </c>
      <c r="T80" s="6"/>
    </row>
    <row r="81" spans="2:20" ht="11.75" customHeight="1">
      <c r="F81" s="3" t="s">
        <v>45</v>
      </c>
      <c r="G81" s="3"/>
      <c r="H81" s="3" t="s">
        <v>44</v>
      </c>
      <c r="I81" s="3"/>
      <c r="N81" s="5">
        <v>1702.55</v>
      </c>
      <c r="O81" s="5"/>
      <c r="P81" s="5"/>
      <c r="Q81" s="5"/>
      <c r="S81" s="6"/>
      <c r="T81" s="6"/>
    </row>
    <row r="82" spans="2:20" ht="11.75" customHeight="1">
      <c r="F82" s="3" t="s">
        <v>69</v>
      </c>
      <c r="G82" s="3"/>
      <c r="H82" s="3" t="s">
        <v>68</v>
      </c>
      <c r="I82" s="3"/>
      <c r="N82" s="5">
        <v>3749.31</v>
      </c>
      <c r="O82" s="5"/>
      <c r="P82" s="5"/>
      <c r="Q82" s="5"/>
      <c r="S82" s="6"/>
      <c r="T82" s="6"/>
    </row>
    <row r="83" spans="2:20" ht="11.75" customHeight="1">
      <c r="B83" s="3" t="s">
        <v>109</v>
      </c>
      <c r="C83" s="3"/>
      <c r="D83" s="3"/>
      <c r="E83" s="3"/>
      <c r="F83" s="3"/>
      <c r="H83" s="10" t="s">
        <v>108</v>
      </c>
      <c r="I83" s="10"/>
      <c r="K83" s="5">
        <v>28000</v>
      </c>
      <c r="L83" s="5"/>
      <c r="N83" s="5">
        <v>25618.58</v>
      </c>
      <c r="O83" s="5"/>
      <c r="P83" s="5"/>
      <c r="Q83" s="5"/>
      <c r="S83" s="6">
        <f>N83/K83*100</f>
        <v>91.494928571428574</v>
      </c>
      <c r="T83" s="6"/>
    </row>
    <row r="84" spans="2:20" ht="11.75" customHeight="1">
      <c r="C84" s="11" t="s">
        <v>11</v>
      </c>
      <c r="D84" s="11"/>
      <c r="E84" s="11"/>
      <c r="F84" s="11"/>
      <c r="H84" s="11" t="s">
        <v>10</v>
      </c>
      <c r="I84" s="11"/>
      <c r="K84" s="13">
        <v>28000</v>
      </c>
      <c r="L84" s="13"/>
      <c r="N84" s="13">
        <v>25618.58</v>
      </c>
      <c r="O84" s="13"/>
      <c r="P84" s="13"/>
      <c r="Q84" s="13"/>
      <c r="S84" s="12">
        <f>N84/K84*100</f>
        <v>91.494928571428574</v>
      </c>
      <c r="T84" s="12"/>
    </row>
    <row r="85" spans="2:20" ht="11.75" customHeight="1">
      <c r="D85" s="3" t="s">
        <v>111</v>
      </c>
      <c r="E85" s="3"/>
      <c r="F85" s="3"/>
      <c r="H85" s="3" t="s">
        <v>110</v>
      </c>
      <c r="I85" s="3"/>
      <c r="K85" s="5">
        <v>28000</v>
      </c>
      <c r="L85" s="5"/>
      <c r="N85" s="5">
        <v>25618.58</v>
      </c>
      <c r="O85" s="5"/>
      <c r="P85" s="5"/>
      <c r="Q85" s="5"/>
      <c r="S85" s="6">
        <f>N85/K85*100</f>
        <v>91.494928571428574</v>
      </c>
      <c r="T85" s="6"/>
    </row>
    <row r="86" spans="2:20" ht="11.75" customHeight="1">
      <c r="E86" s="3" t="s">
        <v>113</v>
      </c>
      <c r="F86" s="3"/>
      <c r="H86" s="3" t="s">
        <v>112</v>
      </c>
      <c r="I86" s="3"/>
      <c r="K86" s="5">
        <v>28000</v>
      </c>
      <c r="L86" s="5"/>
      <c r="N86" s="5">
        <v>25618.58</v>
      </c>
      <c r="O86" s="5"/>
      <c r="P86" s="5"/>
      <c r="Q86" s="5"/>
      <c r="S86" s="6">
        <f>N86/K86*100</f>
        <v>91.494928571428574</v>
      </c>
      <c r="T86" s="6"/>
    </row>
    <row r="87" spans="2:20" ht="11.75" customHeight="1">
      <c r="F87" s="3" t="s">
        <v>115</v>
      </c>
      <c r="G87" s="3"/>
      <c r="H87" s="3" t="s">
        <v>114</v>
      </c>
      <c r="I87" s="3"/>
      <c r="N87" s="5">
        <v>14430.18</v>
      </c>
      <c r="O87" s="5"/>
      <c r="P87" s="5"/>
      <c r="Q87" s="5"/>
      <c r="S87" s="6"/>
      <c r="T87" s="6"/>
    </row>
    <row r="88" spans="2:20" ht="11.75" customHeight="1">
      <c r="F88" s="3" t="s">
        <v>117</v>
      </c>
      <c r="G88" s="3"/>
      <c r="H88" s="3" t="s">
        <v>116</v>
      </c>
      <c r="I88" s="3"/>
      <c r="N88" s="5">
        <v>937.5</v>
      </c>
      <c r="O88" s="5"/>
      <c r="P88" s="5"/>
      <c r="Q88" s="5"/>
      <c r="S88" s="6"/>
      <c r="T88" s="6"/>
    </row>
    <row r="89" spans="2:20" ht="11.75" customHeight="1">
      <c r="F89" s="3" t="s">
        <v>119</v>
      </c>
      <c r="G89" s="3"/>
      <c r="H89" s="3" t="s">
        <v>118</v>
      </c>
      <c r="I89" s="3"/>
      <c r="N89" s="5">
        <v>10250.9</v>
      </c>
      <c r="O89" s="5"/>
      <c r="P89" s="5"/>
      <c r="Q89" s="5"/>
      <c r="S89" s="6"/>
      <c r="T89" s="6"/>
    </row>
    <row r="90" spans="2:20" ht="11.75" customHeight="1">
      <c r="B90" s="3" t="s">
        <v>121</v>
      </c>
      <c r="C90" s="3"/>
      <c r="D90" s="3"/>
      <c r="E90" s="3"/>
      <c r="F90" s="3"/>
      <c r="H90" s="10" t="s">
        <v>120</v>
      </c>
      <c r="I90" s="10"/>
      <c r="K90" s="5">
        <v>5000</v>
      </c>
      <c r="L90" s="5"/>
      <c r="N90" s="5">
        <v>0</v>
      </c>
      <c r="O90" s="5"/>
      <c r="P90" s="5"/>
      <c r="Q90" s="5"/>
      <c r="S90" s="6">
        <v>0</v>
      </c>
      <c r="T90" s="6"/>
    </row>
    <row r="91" spans="2:20" ht="11.75" customHeight="1">
      <c r="C91" s="11" t="s">
        <v>11</v>
      </c>
      <c r="D91" s="11"/>
      <c r="E91" s="11"/>
      <c r="F91" s="11"/>
      <c r="H91" s="11" t="s">
        <v>10</v>
      </c>
      <c r="I91" s="11"/>
      <c r="K91" s="13">
        <v>5000</v>
      </c>
      <c r="L91" s="13"/>
      <c r="N91" s="13">
        <v>0</v>
      </c>
      <c r="O91" s="13"/>
      <c r="P91" s="13"/>
      <c r="Q91" s="13"/>
      <c r="S91" s="12">
        <v>0</v>
      </c>
      <c r="T91" s="12"/>
    </row>
    <row r="92" spans="2:20" ht="11.75" customHeight="1">
      <c r="D92" s="3" t="s">
        <v>25</v>
      </c>
      <c r="E92" s="3"/>
      <c r="F92" s="3"/>
      <c r="H92" s="3" t="s">
        <v>24</v>
      </c>
      <c r="I92" s="3"/>
      <c r="K92" s="5">
        <v>5000</v>
      </c>
      <c r="L92" s="5"/>
      <c r="N92" s="5">
        <v>0</v>
      </c>
      <c r="O92" s="5"/>
      <c r="P92" s="5"/>
      <c r="Q92" s="5"/>
      <c r="S92" s="6">
        <v>0</v>
      </c>
      <c r="T92" s="6"/>
    </row>
    <row r="93" spans="2:20" ht="11.75" customHeight="1">
      <c r="E93" s="3" t="s">
        <v>101</v>
      </c>
      <c r="F93" s="3"/>
      <c r="H93" s="3" t="s">
        <v>100</v>
      </c>
      <c r="I93" s="3"/>
      <c r="K93" s="5">
        <v>5000</v>
      </c>
      <c r="L93" s="5"/>
      <c r="N93" s="5">
        <v>0</v>
      </c>
      <c r="O93" s="5"/>
      <c r="P93" s="5"/>
      <c r="Q93" s="5"/>
      <c r="S93" s="6">
        <v>0</v>
      </c>
      <c r="T93" s="6"/>
    </row>
    <row r="94" spans="2:20" ht="11.75" customHeight="1">
      <c r="B94" s="3" t="s">
        <v>123</v>
      </c>
      <c r="C94" s="3"/>
      <c r="D94" s="3"/>
      <c r="E94" s="3"/>
      <c r="F94" s="3"/>
      <c r="H94" s="10" t="s">
        <v>122</v>
      </c>
      <c r="I94" s="10"/>
      <c r="K94" s="5">
        <v>30300</v>
      </c>
      <c r="L94" s="5"/>
      <c r="N94" s="5">
        <v>29270.959999999999</v>
      </c>
      <c r="O94" s="5"/>
      <c r="P94" s="5"/>
      <c r="Q94" s="5"/>
      <c r="S94" s="6">
        <f>N94/K94*100</f>
        <v>96.603828382838287</v>
      </c>
      <c r="T94" s="6"/>
    </row>
    <row r="95" spans="2:20" ht="11.75" customHeight="1">
      <c r="C95" s="11" t="s">
        <v>11</v>
      </c>
      <c r="D95" s="11"/>
      <c r="E95" s="11"/>
      <c r="F95" s="11"/>
      <c r="H95" s="11" t="s">
        <v>10</v>
      </c>
      <c r="I95" s="11"/>
      <c r="K95" s="13">
        <v>13200</v>
      </c>
      <c r="L95" s="13"/>
      <c r="N95" s="13">
        <v>12701.95</v>
      </c>
      <c r="O95" s="13"/>
      <c r="P95" s="13"/>
      <c r="Q95" s="13"/>
      <c r="S95" s="12">
        <f>N95/K95*100</f>
        <v>96.226893939393946</v>
      </c>
      <c r="T95" s="12"/>
    </row>
    <row r="96" spans="2:20" ht="11.75" customHeight="1">
      <c r="D96" s="3" t="s">
        <v>25</v>
      </c>
      <c r="E96" s="3"/>
      <c r="F96" s="3"/>
      <c r="H96" s="3" t="s">
        <v>24</v>
      </c>
      <c r="I96" s="3"/>
      <c r="K96" s="5">
        <v>13200</v>
      </c>
      <c r="L96" s="5"/>
      <c r="N96" s="5">
        <v>12701.95</v>
      </c>
      <c r="O96" s="5"/>
      <c r="P96" s="5"/>
      <c r="Q96" s="5"/>
      <c r="S96" s="6">
        <f>N96/K96*100</f>
        <v>96.226893939393946</v>
      </c>
      <c r="T96" s="6"/>
    </row>
    <row r="97" spans="2:20" ht="11.75" customHeight="1">
      <c r="E97" s="3" t="s">
        <v>35</v>
      </c>
      <c r="F97" s="3"/>
      <c r="H97" s="3" t="s">
        <v>34</v>
      </c>
      <c r="I97" s="3"/>
      <c r="K97" s="5">
        <v>12000</v>
      </c>
      <c r="L97" s="5"/>
      <c r="N97" s="5">
        <v>11585.72</v>
      </c>
      <c r="O97" s="5"/>
      <c r="P97" s="5"/>
      <c r="Q97" s="5"/>
      <c r="S97" s="6">
        <f>N97/K97*100</f>
        <v>96.547666666666672</v>
      </c>
      <c r="T97" s="6"/>
    </row>
    <row r="98" spans="2:20" ht="11.75" customHeight="1">
      <c r="F98" s="3" t="s">
        <v>45</v>
      </c>
      <c r="G98" s="3"/>
      <c r="H98" s="3" t="s">
        <v>44</v>
      </c>
      <c r="I98" s="3"/>
      <c r="N98" s="5">
        <v>510.74</v>
      </c>
      <c r="O98" s="5"/>
      <c r="P98" s="5"/>
      <c r="Q98" s="5"/>
      <c r="S98" s="6"/>
      <c r="T98" s="6"/>
    </row>
    <row r="99" spans="2:20" ht="11.75" customHeight="1">
      <c r="F99" s="3" t="s">
        <v>57</v>
      </c>
      <c r="G99" s="3"/>
      <c r="H99" s="3" t="s">
        <v>56</v>
      </c>
      <c r="I99" s="3"/>
      <c r="N99" s="5">
        <v>360</v>
      </c>
      <c r="O99" s="5"/>
      <c r="P99" s="5"/>
      <c r="Q99" s="5"/>
      <c r="S99" s="6"/>
      <c r="T99" s="6"/>
    </row>
    <row r="100" spans="2:20" ht="11.75" customHeight="1">
      <c r="F100" s="3" t="s">
        <v>71</v>
      </c>
      <c r="G100" s="3"/>
      <c r="H100" s="3" t="s">
        <v>70</v>
      </c>
      <c r="I100" s="3"/>
      <c r="N100" s="5">
        <v>10714.98</v>
      </c>
      <c r="O100" s="5"/>
      <c r="P100" s="5"/>
      <c r="Q100" s="5"/>
      <c r="S100" s="6"/>
      <c r="T100" s="6"/>
    </row>
    <row r="101" spans="2:20" ht="11.75" customHeight="1">
      <c r="E101" s="3" t="s">
        <v>101</v>
      </c>
      <c r="F101" s="3"/>
      <c r="H101" s="3" t="s">
        <v>100</v>
      </c>
      <c r="I101" s="3"/>
      <c r="K101" s="5">
        <v>1200</v>
      </c>
      <c r="L101" s="5"/>
      <c r="N101" s="5">
        <v>1116.23</v>
      </c>
      <c r="O101" s="5"/>
      <c r="P101" s="5"/>
      <c r="Q101" s="5"/>
      <c r="S101" s="6">
        <f>N101/K101*100</f>
        <v>93.019166666666663</v>
      </c>
      <c r="T101" s="6"/>
    </row>
    <row r="102" spans="2:20" ht="11.75" customHeight="1">
      <c r="F102" s="3" t="s">
        <v>103</v>
      </c>
      <c r="G102" s="3"/>
      <c r="H102" s="3" t="s">
        <v>102</v>
      </c>
      <c r="I102" s="3"/>
      <c r="N102" s="5">
        <v>1116.23</v>
      </c>
      <c r="O102" s="5"/>
      <c r="P102" s="5"/>
      <c r="Q102" s="5"/>
      <c r="S102" s="6"/>
      <c r="T102" s="6"/>
    </row>
    <row r="103" spans="2:20" ht="11.75" customHeight="1">
      <c r="C103" s="11" t="s">
        <v>15</v>
      </c>
      <c r="D103" s="11"/>
      <c r="E103" s="11"/>
      <c r="F103" s="11"/>
      <c r="H103" s="11" t="s">
        <v>14</v>
      </c>
      <c r="I103" s="11"/>
      <c r="K103" s="13">
        <v>17100</v>
      </c>
      <c r="L103" s="13"/>
      <c r="N103" s="13">
        <v>16569.009999999998</v>
      </c>
      <c r="O103" s="13"/>
      <c r="P103" s="13"/>
      <c r="Q103" s="13"/>
      <c r="S103" s="12">
        <f>N103/K103*100</f>
        <v>96.894795321637417</v>
      </c>
      <c r="T103" s="12"/>
    </row>
    <row r="104" spans="2:20" ht="11.75" customHeight="1">
      <c r="D104" s="3" t="s">
        <v>25</v>
      </c>
      <c r="E104" s="3"/>
      <c r="F104" s="3"/>
      <c r="H104" s="3" t="s">
        <v>24</v>
      </c>
      <c r="I104" s="3"/>
      <c r="K104" s="5">
        <v>17100</v>
      </c>
      <c r="L104" s="5"/>
      <c r="N104" s="5">
        <v>16569.009999999998</v>
      </c>
      <c r="O104" s="5"/>
      <c r="P104" s="5"/>
      <c r="Q104" s="5"/>
      <c r="S104" s="6">
        <f>N104/K104*100</f>
        <v>96.894795321637417</v>
      </c>
      <c r="T104" s="6"/>
    </row>
    <row r="105" spans="2:20" ht="11.75" customHeight="1">
      <c r="E105" s="3" t="s">
        <v>35</v>
      </c>
      <c r="F105" s="3"/>
      <c r="H105" s="3" t="s">
        <v>34</v>
      </c>
      <c r="I105" s="3"/>
      <c r="K105" s="5">
        <v>17100</v>
      </c>
      <c r="L105" s="5"/>
      <c r="N105" s="5">
        <v>16569.009999999998</v>
      </c>
      <c r="O105" s="5"/>
      <c r="P105" s="5"/>
      <c r="Q105" s="5"/>
      <c r="S105" s="6">
        <f>N105/K105*100</f>
        <v>96.894795321637417</v>
      </c>
      <c r="T105" s="6"/>
    </row>
    <row r="106" spans="2:20" ht="11.75" customHeight="1">
      <c r="F106" s="3" t="s">
        <v>45</v>
      </c>
      <c r="G106" s="3"/>
      <c r="H106" s="3" t="s">
        <v>44</v>
      </c>
      <c r="I106" s="3"/>
      <c r="N106" s="5">
        <v>40.020000000000003</v>
      </c>
      <c r="O106" s="5"/>
      <c r="P106" s="5"/>
      <c r="Q106" s="5"/>
      <c r="S106" s="6"/>
      <c r="T106" s="6"/>
    </row>
    <row r="107" spans="2:20" ht="11.75" customHeight="1">
      <c r="F107" s="3" t="s">
        <v>71</v>
      </c>
      <c r="G107" s="3"/>
      <c r="H107" s="3" t="s">
        <v>70</v>
      </c>
      <c r="I107" s="3"/>
      <c r="N107" s="5">
        <v>16528.990000000002</v>
      </c>
      <c r="O107" s="5"/>
      <c r="P107" s="5"/>
      <c r="Q107" s="5"/>
      <c r="S107" s="6"/>
      <c r="T107" s="6"/>
    </row>
    <row r="108" spans="2:20" ht="11.75" customHeight="1">
      <c r="B108" s="3" t="s">
        <v>125</v>
      </c>
      <c r="C108" s="3"/>
      <c r="D108" s="3"/>
      <c r="E108" s="3"/>
      <c r="F108" s="3"/>
      <c r="H108" s="10" t="s">
        <v>124</v>
      </c>
      <c r="I108" s="10"/>
      <c r="K108" s="5">
        <v>1037300</v>
      </c>
      <c r="L108" s="5"/>
      <c r="N108" s="5">
        <v>955991.59</v>
      </c>
      <c r="O108" s="5"/>
      <c r="P108" s="5"/>
      <c r="Q108" s="5"/>
      <c r="S108" s="6">
        <f>N108/K108*100</f>
        <v>92.161533789646185</v>
      </c>
      <c r="T108" s="6"/>
    </row>
    <row r="109" spans="2:20" ht="11.75" customHeight="1">
      <c r="B109" s="3" t="s">
        <v>127</v>
      </c>
      <c r="C109" s="3"/>
      <c r="D109" s="3"/>
      <c r="E109" s="3"/>
      <c r="F109" s="3"/>
      <c r="H109" s="10" t="s">
        <v>126</v>
      </c>
      <c r="I109" s="10"/>
      <c r="K109" s="5">
        <v>779000</v>
      </c>
      <c r="L109" s="5"/>
      <c r="N109" s="5">
        <v>747526.71</v>
      </c>
      <c r="O109" s="5"/>
      <c r="P109" s="5"/>
      <c r="Q109" s="5"/>
      <c r="S109" s="6">
        <f>N109/K109*100</f>
        <v>95.959783055198969</v>
      </c>
      <c r="T109" s="6"/>
    </row>
    <row r="110" spans="2:20" ht="11.75" customHeight="1">
      <c r="C110" s="11" t="s">
        <v>19</v>
      </c>
      <c r="D110" s="11"/>
      <c r="E110" s="11"/>
      <c r="F110" s="11"/>
      <c r="H110" s="11" t="s">
        <v>18</v>
      </c>
      <c r="I110" s="11"/>
      <c r="K110" s="13">
        <v>779000</v>
      </c>
      <c r="L110" s="13"/>
      <c r="N110" s="13">
        <v>747526.71</v>
      </c>
      <c r="O110" s="13"/>
      <c r="P110" s="13"/>
      <c r="Q110" s="13"/>
      <c r="S110" s="12">
        <f>N110/K110*100</f>
        <v>95.959783055198969</v>
      </c>
      <c r="T110" s="12"/>
    </row>
    <row r="111" spans="2:20" ht="11.75" customHeight="1">
      <c r="D111" s="3" t="s">
        <v>111</v>
      </c>
      <c r="E111" s="3"/>
      <c r="F111" s="3"/>
      <c r="H111" s="3" t="s">
        <v>110</v>
      </c>
      <c r="I111" s="3"/>
      <c r="K111" s="5">
        <v>779000</v>
      </c>
      <c r="L111" s="5"/>
      <c r="N111" s="5">
        <v>747526.71</v>
      </c>
      <c r="O111" s="5"/>
      <c r="P111" s="5"/>
      <c r="Q111" s="5"/>
      <c r="S111" s="6">
        <f>N111/K111*100</f>
        <v>95.959783055198969</v>
      </c>
      <c r="T111" s="6"/>
    </row>
    <row r="112" spans="2:20" ht="11.75" customHeight="1">
      <c r="E112" s="3" t="s">
        <v>113</v>
      </c>
      <c r="F112" s="3"/>
      <c r="H112" s="3" t="s">
        <v>112</v>
      </c>
      <c r="I112" s="3"/>
      <c r="K112" s="5">
        <v>779000</v>
      </c>
      <c r="L112" s="5"/>
      <c r="N112" s="5">
        <v>747526.71</v>
      </c>
      <c r="O112" s="5"/>
      <c r="P112" s="5"/>
      <c r="Q112" s="5"/>
      <c r="S112" s="6">
        <f>N112/K112*100</f>
        <v>95.959783055198969</v>
      </c>
      <c r="T112" s="6"/>
    </row>
    <row r="113" spans="2:20" ht="11.75" customHeight="1">
      <c r="F113" s="3" t="s">
        <v>129</v>
      </c>
      <c r="G113" s="3"/>
      <c r="H113" s="3" t="s">
        <v>128</v>
      </c>
      <c r="I113" s="3"/>
      <c r="N113" s="5">
        <v>747526.71</v>
      </c>
      <c r="O113" s="5"/>
      <c r="P113" s="5"/>
      <c r="Q113" s="5"/>
      <c r="S113" s="6"/>
      <c r="T113" s="6"/>
    </row>
    <row r="114" spans="2:20" ht="11.75" customHeight="1">
      <c r="B114" s="3" t="s">
        <v>131</v>
      </c>
      <c r="C114" s="3"/>
      <c r="D114" s="3"/>
      <c r="E114" s="3"/>
      <c r="F114" s="3"/>
      <c r="H114" s="10" t="s">
        <v>130</v>
      </c>
      <c r="I114" s="10"/>
      <c r="K114" s="5">
        <v>92600</v>
      </c>
      <c r="L114" s="5"/>
      <c r="N114" s="5">
        <v>90004.47</v>
      </c>
      <c r="O114" s="5"/>
      <c r="P114" s="5"/>
      <c r="Q114" s="5"/>
      <c r="S114" s="6">
        <f>N114/K114*100</f>
        <v>97.197051835853131</v>
      </c>
      <c r="T114" s="6"/>
    </row>
    <row r="115" spans="2:20" ht="11.75" customHeight="1">
      <c r="C115" s="11" t="s">
        <v>11</v>
      </c>
      <c r="D115" s="11"/>
      <c r="E115" s="11"/>
      <c r="F115" s="11"/>
      <c r="H115" s="11" t="s">
        <v>10</v>
      </c>
      <c r="I115" s="11"/>
      <c r="K115" s="13">
        <v>63600</v>
      </c>
      <c r="L115" s="13"/>
      <c r="N115" s="13">
        <v>61810.47</v>
      </c>
      <c r="O115" s="13"/>
      <c r="P115" s="13"/>
      <c r="Q115" s="13"/>
      <c r="S115" s="12">
        <f>N115/K115*100</f>
        <v>97.186273584905663</v>
      </c>
      <c r="T115" s="12"/>
    </row>
    <row r="116" spans="2:20" ht="11.75" customHeight="1">
      <c r="D116" s="3" t="s">
        <v>111</v>
      </c>
      <c r="E116" s="3"/>
      <c r="F116" s="3"/>
      <c r="H116" s="3" t="s">
        <v>110</v>
      </c>
      <c r="I116" s="3"/>
      <c r="K116" s="5">
        <v>63600</v>
      </c>
      <c r="L116" s="5"/>
      <c r="N116" s="5">
        <v>61810.47</v>
      </c>
      <c r="O116" s="5"/>
      <c r="P116" s="5"/>
      <c r="Q116" s="5"/>
      <c r="S116" s="6">
        <f>N116/K116*100</f>
        <v>97.186273584905663</v>
      </c>
      <c r="T116" s="6"/>
    </row>
    <row r="117" spans="2:20" ht="11.75" customHeight="1">
      <c r="E117" s="3" t="s">
        <v>113</v>
      </c>
      <c r="F117" s="3"/>
      <c r="H117" s="3" t="s">
        <v>112</v>
      </c>
      <c r="I117" s="3"/>
      <c r="K117" s="5">
        <v>63600</v>
      </c>
      <c r="L117" s="5"/>
      <c r="N117" s="5">
        <v>61810.47</v>
      </c>
      <c r="O117" s="5"/>
      <c r="P117" s="5"/>
      <c r="Q117" s="5"/>
      <c r="S117" s="6">
        <f>N117/K117*100</f>
        <v>97.186273584905663</v>
      </c>
      <c r="T117" s="6"/>
    </row>
    <row r="118" spans="2:20" ht="11.75" customHeight="1">
      <c r="F118" s="3" t="s">
        <v>129</v>
      </c>
      <c r="G118" s="3"/>
      <c r="H118" s="3" t="s">
        <v>128</v>
      </c>
      <c r="I118" s="3"/>
      <c r="N118" s="5">
        <v>61810.47</v>
      </c>
      <c r="O118" s="5"/>
      <c r="P118" s="5"/>
      <c r="Q118" s="5"/>
      <c r="S118" s="6"/>
      <c r="T118" s="6"/>
    </row>
    <row r="119" spans="2:20" ht="11.75" customHeight="1">
      <c r="C119" s="11" t="s">
        <v>17</v>
      </c>
      <c r="D119" s="11"/>
      <c r="E119" s="11"/>
      <c r="F119" s="11"/>
      <c r="H119" s="11" t="s">
        <v>16</v>
      </c>
      <c r="I119" s="11"/>
      <c r="K119" s="13">
        <v>29000</v>
      </c>
      <c r="L119" s="13"/>
      <c r="N119" s="13">
        <v>28194</v>
      </c>
      <c r="O119" s="13"/>
      <c r="P119" s="13"/>
      <c r="Q119" s="13"/>
      <c r="S119" s="12">
        <f>N119/K119*100</f>
        <v>97.220689655172407</v>
      </c>
      <c r="T119" s="12"/>
    </row>
    <row r="120" spans="2:20" ht="11.75" customHeight="1">
      <c r="D120" s="3" t="s">
        <v>111</v>
      </c>
      <c r="E120" s="3"/>
      <c r="F120" s="3"/>
      <c r="H120" s="3" t="s">
        <v>110</v>
      </c>
      <c r="I120" s="3"/>
      <c r="K120" s="5">
        <v>29000</v>
      </c>
      <c r="L120" s="5"/>
      <c r="N120" s="5">
        <v>28194</v>
      </c>
      <c r="O120" s="5"/>
      <c r="P120" s="5"/>
      <c r="Q120" s="5"/>
      <c r="S120" s="6">
        <f>N120/K120*100</f>
        <v>97.220689655172407</v>
      </c>
      <c r="T120" s="6"/>
    </row>
    <row r="121" spans="2:20" ht="11.75" customHeight="1">
      <c r="E121" s="3" t="s">
        <v>113</v>
      </c>
      <c r="F121" s="3"/>
      <c r="H121" s="3" t="s">
        <v>112</v>
      </c>
      <c r="I121" s="3"/>
      <c r="K121" s="5">
        <v>29000</v>
      </c>
      <c r="L121" s="5"/>
      <c r="N121" s="5">
        <v>28194</v>
      </c>
      <c r="O121" s="5"/>
      <c r="P121" s="5"/>
      <c r="Q121" s="5"/>
      <c r="S121" s="6">
        <f>N121/K121*100</f>
        <v>97.220689655172407</v>
      </c>
      <c r="T121" s="6"/>
    </row>
    <row r="122" spans="2:20" ht="11.75" customHeight="1">
      <c r="F122" s="3" t="s">
        <v>129</v>
      </c>
      <c r="G122" s="3"/>
      <c r="H122" s="3" t="s">
        <v>128</v>
      </c>
      <c r="I122" s="3"/>
      <c r="N122" s="5">
        <v>28194</v>
      </c>
      <c r="O122" s="5"/>
      <c r="P122" s="5"/>
      <c r="Q122" s="5"/>
      <c r="S122" s="6"/>
      <c r="T122" s="6"/>
    </row>
    <row r="123" spans="2:20" ht="11.75" customHeight="1">
      <c r="B123" s="3" t="s">
        <v>133</v>
      </c>
      <c r="C123" s="3"/>
      <c r="D123" s="3"/>
      <c r="E123" s="3"/>
      <c r="F123" s="3"/>
      <c r="H123" s="10" t="s">
        <v>132</v>
      </c>
      <c r="I123" s="10"/>
      <c r="K123" s="5">
        <v>23000</v>
      </c>
      <c r="L123" s="5"/>
      <c r="N123" s="5">
        <v>22552.85</v>
      </c>
      <c r="O123" s="5"/>
      <c r="P123" s="5"/>
      <c r="Q123" s="5"/>
      <c r="S123" s="6">
        <f>N123/K123*100</f>
        <v>98.055869565217378</v>
      </c>
      <c r="T123" s="6"/>
    </row>
    <row r="124" spans="2:20" ht="11.75" customHeight="1">
      <c r="C124" s="11" t="s">
        <v>11</v>
      </c>
      <c r="D124" s="11"/>
      <c r="E124" s="11"/>
      <c r="F124" s="11"/>
      <c r="H124" s="11" t="s">
        <v>10</v>
      </c>
      <c r="I124" s="11"/>
      <c r="K124" s="13">
        <v>23000</v>
      </c>
      <c r="L124" s="13"/>
      <c r="N124" s="13">
        <v>22552.85</v>
      </c>
      <c r="O124" s="13"/>
      <c r="P124" s="13"/>
      <c r="Q124" s="13"/>
      <c r="S124" s="12">
        <f>N124/K124*100</f>
        <v>98.055869565217378</v>
      </c>
      <c r="T124" s="12"/>
    </row>
    <row r="125" spans="2:20" ht="11.75" customHeight="1">
      <c r="D125" s="3" t="s">
        <v>111</v>
      </c>
      <c r="E125" s="3"/>
      <c r="F125" s="3"/>
      <c r="H125" s="3" t="s">
        <v>110</v>
      </c>
      <c r="I125" s="3"/>
      <c r="K125" s="5">
        <v>23000</v>
      </c>
      <c r="L125" s="5"/>
      <c r="N125" s="5">
        <v>22552.85</v>
      </c>
      <c r="O125" s="5"/>
      <c r="P125" s="5"/>
      <c r="Q125" s="5"/>
      <c r="S125" s="6">
        <f>N125/K125*100</f>
        <v>98.055869565217378</v>
      </c>
      <c r="T125" s="6"/>
    </row>
    <row r="126" spans="2:20" ht="11.75" customHeight="1">
      <c r="E126" s="3" t="s">
        <v>113</v>
      </c>
      <c r="F126" s="3"/>
      <c r="H126" s="3" t="s">
        <v>112</v>
      </c>
      <c r="I126" s="3"/>
      <c r="K126" s="5">
        <v>23000</v>
      </c>
      <c r="L126" s="5"/>
      <c r="N126" s="5">
        <v>22552.85</v>
      </c>
      <c r="O126" s="5"/>
      <c r="P126" s="5"/>
      <c r="Q126" s="5"/>
      <c r="S126" s="6">
        <f>N126/K126*100</f>
        <v>98.055869565217378</v>
      </c>
      <c r="T126" s="6"/>
    </row>
    <row r="127" spans="2:20" ht="11.75" customHeight="1">
      <c r="F127" s="3" t="s">
        <v>135</v>
      </c>
      <c r="G127" s="3"/>
      <c r="H127" s="3" t="s">
        <v>134</v>
      </c>
      <c r="I127" s="3"/>
      <c r="N127" s="5">
        <v>22552.85</v>
      </c>
      <c r="O127" s="5"/>
      <c r="P127" s="5"/>
      <c r="Q127" s="5"/>
      <c r="S127" s="6"/>
      <c r="T127" s="6"/>
    </row>
    <row r="128" spans="2:20" ht="11.75" customHeight="1">
      <c r="B128" s="3" t="s">
        <v>137</v>
      </c>
      <c r="C128" s="3"/>
      <c r="D128" s="3"/>
      <c r="E128" s="3"/>
      <c r="F128" s="3"/>
      <c r="H128" s="10" t="s">
        <v>136</v>
      </c>
      <c r="I128" s="10"/>
      <c r="K128" s="5">
        <v>110500</v>
      </c>
      <c r="L128" s="5"/>
      <c r="N128" s="5">
        <v>97395.63</v>
      </c>
      <c r="O128" s="5"/>
      <c r="P128" s="5"/>
      <c r="Q128" s="5"/>
      <c r="S128" s="6">
        <f>N128/K128*100</f>
        <v>88.140841628959279</v>
      </c>
      <c r="T128" s="6"/>
    </row>
    <row r="129" spans="2:20" ht="11.75" customHeight="1">
      <c r="C129" s="11" t="s">
        <v>11</v>
      </c>
      <c r="D129" s="11"/>
      <c r="E129" s="11"/>
      <c r="F129" s="11"/>
      <c r="H129" s="11" t="s">
        <v>10</v>
      </c>
      <c r="I129" s="11"/>
      <c r="K129" s="13">
        <v>70000</v>
      </c>
      <c r="L129" s="13"/>
      <c r="N129" s="13">
        <v>58791.81</v>
      </c>
      <c r="O129" s="13"/>
      <c r="P129" s="13"/>
      <c r="Q129" s="13"/>
      <c r="S129" s="12">
        <f>N129/K129*100</f>
        <v>83.988299999999995</v>
      </c>
      <c r="T129" s="12"/>
    </row>
    <row r="130" spans="2:20" ht="11.75" customHeight="1">
      <c r="D130" s="3" t="s">
        <v>111</v>
      </c>
      <c r="E130" s="3"/>
      <c r="F130" s="3"/>
      <c r="H130" s="3" t="s">
        <v>110</v>
      </c>
      <c r="I130" s="3"/>
      <c r="K130" s="5">
        <v>70000</v>
      </c>
      <c r="L130" s="5"/>
      <c r="N130" s="5">
        <v>58791.81</v>
      </c>
      <c r="O130" s="5"/>
      <c r="P130" s="5"/>
      <c r="Q130" s="5"/>
      <c r="S130" s="6">
        <f>N130/K130*100</f>
        <v>83.988299999999995</v>
      </c>
      <c r="T130" s="6"/>
    </row>
    <row r="131" spans="2:20" ht="11.75" customHeight="1">
      <c r="E131" s="3" t="s">
        <v>113</v>
      </c>
      <c r="F131" s="3"/>
      <c r="H131" s="3" t="s">
        <v>112</v>
      </c>
      <c r="I131" s="3"/>
      <c r="K131" s="5">
        <v>70000</v>
      </c>
      <c r="L131" s="5"/>
      <c r="N131" s="5">
        <v>58791.81</v>
      </c>
      <c r="O131" s="5"/>
      <c r="P131" s="5"/>
      <c r="Q131" s="5"/>
      <c r="S131" s="6">
        <f>N131/K131*100</f>
        <v>83.988299999999995</v>
      </c>
      <c r="T131" s="6"/>
    </row>
    <row r="132" spans="2:20" ht="11.75" customHeight="1">
      <c r="F132" s="3" t="s">
        <v>129</v>
      </c>
      <c r="G132" s="3"/>
      <c r="H132" s="3" t="s">
        <v>128</v>
      </c>
      <c r="I132" s="3"/>
      <c r="N132" s="5">
        <v>7875</v>
      </c>
      <c r="O132" s="5"/>
      <c r="P132" s="5"/>
      <c r="Q132" s="5"/>
      <c r="S132" s="6"/>
      <c r="T132" s="6"/>
    </row>
    <row r="133" spans="2:20" ht="11.75" customHeight="1">
      <c r="F133" s="3" t="s">
        <v>135</v>
      </c>
      <c r="G133" s="3"/>
      <c r="H133" s="3" t="s">
        <v>134</v>
      </c>
      <c r="I133" s="3"/>
      <c r="N133" s="5">
        <v>50916.81</v>
      </c>
      <c r="O133" s="5"/>
      <c r="P133" s="5"/>
      <c r="Q133" s="5"/>
      <c r="S133" s="6"/>
      <c r="T133" s="6"/>
    </row>
    <row r="134" spans="2:20" ht="11.75" customHeight="1">
      <c r="C134" s="11" t="s">
        <v>13</v>
      </c>
      <c r="D134" s="11"/>
      <c r="E134" s="11"/>
      <c r="F134" s="11"/>
      <c r="H134" s="11" t="s">
        <v>12</v>
      </c>
      <c r="I134" s="11"/>
      <c r="K134" s="13">
        <v>1500</v>
      </c>
      <c r="L134" s="13"/>
      <c r="N134" s="13">
        <v>0</v>
      </c>
      <c r="O134" s="13"/>
      <c r="P134" s="13"/>
      <c r="Q134" s="13"/>
      <c r="S134" s="12">
        <v>0</v>
      </c>
      <c r="T134" s="12"/>
    </row>
    <row r="135" spans="2:20" ht="11.75" customHeight="1">
      <c r="D135" s="3" t="s">
        <v>111</v>
      </c>
      <c r="E135" s="3"/>
      <c r="F135" s="3"/>
      <c r="H135" s="3" t="s">
        <v>110</v>
      </c>
      <c r="I135" s="3"/>
      <c r="K135" s="5">
        <v>1500</v>
      </c>
      <c r="L135" s="5"/>
      <c r="N135" s="5">
        <v>0</v>
      </c>
      <c r="O135" s="5"/>
      <c r="P135" s="5"/>
      <c r="Q135" s="5"/>
      <c r="S135" s="6">
        <v>0</v>
      </c>
      <c r="T135" s="6"/>
    </row>
    <row r="136" spans="2:20" ht="11.75" customHeight="1">
      <c r="E136" s="3" t="s">
        <v>113</v>
      </c>
      <c r="F136" s="3"/>
      <c r="H136" s="3" t="s">
        <v>112</v>
      </c>
      <c r="I136" s="3"/>
      <c r="K136" s="5">
        <v>1500</v>
      </c>
      <c r="L136" s="5"/>
      <c r="N136" s="5">
        <v>0</v>
      </c>
      <c r="O136" s="5"/>
      <c r="P136" s="5"/>
      <c r="Q136" s="5"/>
      <c r="S136" s="6">
        <v>0</v>
      </c>
      <c r="T136" s="6"/>
    </row>
    <row r="137" spans="2:20" ht="11.75" customHeight="1">
      <c r="C137" s="11" t="s">
        <v>17</v>
      </c>
      <c r="D137" s="11"/>
      <c r="E137" s="11"/>
      <c r="F137" s="11"/>
      <c r="H137" s="11" t="s">
        <v>16</v>
      </c>
      <c r="I137" s="11"/>
      <c r="K137" s="13">
        <v>39000</v>
      </c>
      <c r="L137" s="13"/>
      <c r="N137" s="13">
        <v>38603.82</v>
      </c>
      <c r="O137" s="13"/>
      <c r="P137" s="13"/>
      <c r="Q137" s="13"/>
      <c r="S137" s="12">
        <f>N137/K137*100</f>
        <v>98.984153846153845</v>
      </c>
      <c r="T137" s="12"/>
    </row>
    <row r="138" spans="2:20" ht="11.75" customHeight="1">
      <c r="D138" s="3" t="s">
        <v>111</v>
      </c>
      <c r="E138" s="3"/>
      <c r="F138" s="3"/>
      <c r="H138" s="3" t="s">
        <v>110</v>
      </c>
      <c r="I138" s="3"/>
      <c r="K138" s="5">
        <v>39000</v>
      </c>
      <c r="L138" s="5"/>
      <c r="N138" s="5">
        <v>38603.82</v>
      </c>
      <c r="O138" s="5"/>
      <c r="P138" s="5"/>
      <c r="Q138" s="5"/>
      <c r="S138" s="6">
        <f>N138/K138*100</f>
        <v>98.984153846153845</v>
      </c>
      <c r="T138" s="6"/>
    </row>
    <row r="139" spans="2:20" ht="11.75" customHeight="1">
      <c r="E139" s="3" t="s">
        <v>113</v>
      </c>
      <c r="F139" s="3"/>
      <c r="H139" s="3" t="s">
        <v>112</v>
      </c>
      <c r="I139" s="3"/>
      <c r="K139" s="5">
        <v>39000</v>
      </c>
      <c r="L139" s="5"/>
      <c r="N139" s="5">
        <v>38603.82</v>
      </c>
      <c r="O139" s="5"/>
      <c r="P139" s="5"/>
      <c r="Q139" s="5"/>
      <c r="S139" s="6">
        <f>N139/K139*100</f>
        <v>98.984153846153845</v>
      </c>
      <c r="T139" s="6"/>
    </row>
    <row r="140" spans="2:20" ht="11.75" customHeight="1">
      <c r="F140" s="3" t="s">
        <v>135</v>
      </c>
      <c r="G140" s="3"/>
      <c r="H140" s="3" t="s">
        <v>134</v>
      </c>
      <c r="I140" s="3"/>
      <c r="N140" s="5">
        <v>38603.82</v>
      </c>
      <c r="O140" s="5"/>
      <c r="P140" s="5"/>
      <c r="Q140" s="5"/>
      <c r="S140" s="6"/>
      <c r="T140" s="6"/>
    </row>
    <row r="141" spans="2:20" ht="11.75" customHeight="1">
      <c r="B141" s="3" t="s">
        <v>139</v>
      </c>
      <c r="C141" s="3"/>
      <c r="D141" s="3"/>
      <c r="E141" s="3"/>
      <c r="F141" s="3"/>
      <c r="H141" s="10" t="s">
        <v>138</v>
      </c>
      <c r="I141" s="10"/>
      <c r="K141" s="5">
        <v>32200</v>
      </c>
      <c r="L141" s="5"/>
      <c r="N141" s="5">
        <v>31754.43</v>
      </c>
      <c r="O141" s="5"/>
      <c r="P141" s="5"/>
      <c r="Q141" s="5"/>
      <c r="S141" s="6">
        <f>N141/K141*100</f>
        <v>98.616242236024846</v>
      </c>
      <c r="T141" s="6"/>
    </row>
    <row r="142" spans="2:20" ht="11.75" customHeight="1">
      <c r="C142" s="11" t="s">
        <v>11</v>
      </c>
      <c r="D142" s="11"/>
      <c r="E142" s="11"/>
      <c r="F142" s="11"/>
      <c r="H142" s="11" t="s">
        <v>10</v>
      </c>
      <c r="I142" s="11"/>
      <c r="K142" s="13">
        <v>32200</v>
      </c>
      <c r="L142" s="13"/>
      <c r="N142" s="13">
        <v>31754.43</v>
      </c>
      <c r="O142" s="13"/>
      <c r="P142" s="13"/>
      <c r="Q142" s="13"/>
      <c r="S142" s="12">
        <f>N142/K142*100</f>
        <v>98.616242236024846</v>
      </c>
      <c r="T142" s="12"/>
    </row>
    <row r="143" spans="2:20" ht="11.75" customHeight="1">
      <c r="D143" s="3" t="s">
        <v>111</v>
      </c>
      <c r="E143" s="3"/>
      <c r="F143" s="3"/>
      <c r="H143" s="3" t="s">
        <v>110</v>
      </c>
      <c r="I143" s="3"/>
      <c r="K143" s="5">
        <v>32200</v>
      </c>
      <c r="L143" s="5"/>
      <c r="N143" s="5">
        <v>31754.43</v>
      </c>
      <c r="O143" s="5"/>
      <c r="P143" s="5"/>
      <c r="Q143" s="5"/>
      <c r="S143" s="6">
        <f>N143/K143*100</f>
        <v>98.616242236024846</v>
      </c>
      <c r="T143" s="6"/>
    </row>
    <row r="144" spans="2:20" ht="11.75" customHeight="1">
      <c r="E144" s="3" t="s">
        <v>113</v>
      </c>
      <c r="F144" s="3"/>
      <c r="H144" s="3" t="s">
        <v>112</v>
      </c>
      <c r="I144" s="3"/>
      <c r="K144" s="5">
        <v>32200</v>
      </c>
      <c r="L144" s="5"/>
      <c r="N144" s="5">
        <v>31754.43</v>
      </c>
      <c r="O144" s="5"/>
      <c r="P144" s="5"/>
      <c r="Q144" s="5"/>
      <c r="S144" s="6">
        <f>N144/K144*100</f>
        <v>98.616242236024846</v>
      </c>
      <c r="T144" s="6"/>
    </row>
    <row r="145" spans="2:20" ht="11.75" customHeight="1">
      <c r="F145" s="3" t="s">
        <v>129</v>
      </c>
      <c r="G145" s="3"/>
      <c r="H145" s="3" t="s">
        <v>128</v>
      </c>
      <c r="I145" s="3"/>
      <c r="N145" s="5">
        <v>29098.18</v>
      </c>
      <c r="O145" s="5"/>
      <c r="P145" s="5"/>
      <c r="Q145" s="5"/>
      <c r="S145" s="6"/>
      <c r="T145" s="6"/>
    </row>
    <row r="146" spans="2:20" ht="11.75" customHeight="1">
      <c r="F146" s="3" t="s">
        <v>135</v>
      </c>
      <c r="G146" s="3"/>
      <c r="H146" s="3" t="s">
        <v>134</v>
      </c>
      <c r="I146" s="3"/>
      <c r="N146" s="5">
        <v>2656.25</v>
      </c>
      <c r="O146" s="5"/>
      <c r="P146" s="5"/>
      <c r="Q146" s="5"/>
      <c r="S146" s="6"/>
      <c r="T146" s="6"/>
    </row>
    <row r="147" spans="2:20" ht="11.75" customHeight="1">
      <c r="B147" s="3" t="s">
        <v>141</v>
      </c>
      <c r="C147" s="3"/>
      <c r="D147" s="3"/>
      <c r="E147" s="3"/>
      <c r="F147" s="3"/>
      <c r="H147" s="10" t="s">
        <v>140</v>
      </c>
      <c r="I147" s="10"/>
      <c r="K147" s="5">
        <v>363000</v>
      </c>
      <c r="L147" s="5"/>
      <c r="N147" s="5">
        <v>335536.33</v>
      </c>
      <c r="O147" s="5"/>
      <c r="P147" s="5"/>
      <c r="Q147" s="5"/>
      <c r="S147" s="6">
        <f>N147/K147*100</f>
        <v>92.434250688705248</v>
      </c>
      <c r="T147" s="6"/>
    </row>
    <row r="148" spans="2:20" ht="11.75" customHeight="1">
      <c r="B148" s="3" t="s">
        <v>142</v>
      </c>
      <c r="C148" s="3"/>
      <c r="D148" s="3"/>
      <c r="E148" s="3"/>
      <c r="F148" s="3"/>
      <c r="H148" s="10" t="s">
        <v>126</v>
      </c>
      <c r="I148" s="10"/>
      <c r="K148" s="5">
        <v>86000</v>
      </c>
      <c r="L148" s="5"/>
      <c r="N148" s="5">
        <v>76545.490000000005</v>
      </c>
      <c r="O148" s="5"/>
      <c r="P148" s="5"/>
      <c r="Q148" s="5"/>
      <c r="S148" s="6">
        <f>N148/K148*100</f>
        <v>89.006383720930245</v>
      </c>
      <c r="T148" s="6"/>
    </row>
    <row r="149" spans="2:20" ht="11.75" customHeight="1">
      <c r="C149" s="11" t="s">
        <v>11</v>
      </c>
      <c r="D149" s="11"/>
      <c r="E149" s="11"/>
      <c r="F149" s="11"/>
      <c r="H149" s="11" t="s">
        <v>10</v>
      </c>
      <c r="I149" s="11"/>
      <c r="K149" s="13">
        <v>60000</v>
      </c>
      <c r="L149" s="13"/>
      <c r="N149" s="13">
        <v>50545.49</v>
      </c>
      <c r="O149" s="13"/>
      <c r="P149" s="13"/>
      <c r="Q149" s="13"/>
      <c r="S149" s="12">
        <f>N149/K149*100</f>
        <v>84.242483333333325</v>
      </c>
      <c r="T149" s="12"/>
    </row>
    <row r="150" spans="2:20" ht="11.75" customHeight="1">
      <c r="D150" s="3" t="s">
        <v>25</v>
      </c>
      <c r="E150" s="3"/>
      <c r="F150" s="3"/>
      <c r="H150" s="3" t="s">
        <v>24</v>
      </c>
      <c r="I150" s="3"/>
      <c r="K150" s="5">
        <v>60000</v>
      </c>
      <c r="L150" s="5"/>
      <c r="N150" s="5">
        <v>50545.49</v>
      </c>
      <c r="O150" s="5"/>
      <c r="P150" s="5"/>
      <c r="Q150" s="5"/>
      <c r="S150" s="6">
        <f>N150/K150*100</f>
        <v>84.242483333333325</v>
      </c>
      <c r="T150" s="6"/>
    </row>
    <row r="151" spans="2:20" ht="11.75" customHeight="1">
      <c r="E151" s="3" t="s">
        <v>35</v>
      </c>
      <c r="F151" s="3"/>
      <c r="H151" s="3" t="s">
        <v>34</v>
      </c>
      <c r="I151" s="3"/>
      <c r="K151" s="5">
        <v>60000</v>
      </c>
      <c r="L151" s="5"/>
      <c r="N151" s="5">
        <v>50545.49</v>
      </c>
      <c r="O151" s="5"/>
      <c r="P151" s="5"/>
      <c r="Q151" s="5"/>
      <c r="S151" s="6">
        <f>N151/K151*100</f>
        <v>84.242483333333325</v>
      </c>
      <c r="T151" s="6"/>
    </row>
    <row r="152" spans="2:20" ht="11.75" customHeight="1">
      <c r="F152" s="3" t="s">
        <v>55</v>
      </c>
      <c r="G152" s="3"/>
      <c r="H152" s="3" t="s">
        <v>54</v>
      </c>
      <c r="I152" s="3"/>
      <c r="N152" s="5">
        <v>50545.49</v>
      </c>
      <c r="O152" s="5"/>
      <c r="P152" s="5"/>
      <c r="Q152" s="5"/>
      <c r="S152" s="6"/>
      <c r="T152" s="6"/>
    </row>
    <row r="153" spans="2:20" ht="11.75" customHeight="1">
      <c r="C153" s="11" t="s">
        <v>15</v>
      </c>
      <c r="D153" s="11"/>
      <c r="E153" s="11"/>
      <c r="F153" s="11"/>
      <c r="H153" s="11" t="s">
        <v>14</v>
      </c>
      <c r="I153" s="11"/>
      <c r="K153" s="13">
        <v>26000</v>
      </c>
      <c r="L153" s="13"/>
      <c r="N153" s="13">
        <v>26000</v>
      </c>
      <c r="O153" s="13"/>
      <c r="P153" s="13"/>
      <c r="Q153" s="13"/>
      <c r="S153" s="12">
        <v>100</v>
      </c>
      <c r="T153" s="12"/>
    </row>
    <row r="154" spans="2:20" ht="11.75" customHeight="1">
      <c r="D154" s="3" t="s">
        <v>25</v>
      </c>
      <c r="E154" s="3"/>
      <c r="F154" s="3"/>
      <c r="H154" s="3" t="s">
        <v>24</v>
      </c>
      <c r="I154" s="3"/>
      <c r="K154" s="5">
        <v>26000</v>
      </c>
      <c r="L154" s="5"/>
      <c r="N154" s="5">
        <v>26000</v>
      </c>
      <c r="O154" s="5"/>
      <c r="P154" s="5"/>
      <c r="Q154" s="5"/>
      <c r="S154" s="6">
        <v>100</v>
      </c>
      <c r="T154" s="6"/>
    </row>
    <row r="155" spans="2:20" ht="11.75" customHeight="1">
      <c r="E155" s="3" t="s">
        <v>35</v>
      </c>
      <c r="F155" s="3"/>
      <c r="H155" s="3" t="s">
        <v>34</v>
      </c>
      <c r="I155" s="3"/>
      <c r="K155" s="5">
        <v>26000</v>
      </c>
      <c r="L155" s="5"/>
      <c r="N155" s="5">
        <v>26000</v>
      </c>
      <c r="O155" s="5"/>
      <c r="P155" s="5"/>
      <c r="Q155" s="5"/>
      <c r="S155" s="6">
        <v>100</v>
      </c>
      <c r="T155" s="6"/>
    </row>
    <row r="156" spans="2:20" ht="11.75" customHeight="1">
      <c r="F156" s="3" t="s">
        <v>55</v>
      </c>
      <c r="G156" s="3"/>
      <c r="H156" s="3" t="s">
        <v>54</v>
      </c>
      <c r="I156" s="3"/>
      <c r="N156" s="5">
        <v>26000</v>
      </c>
      <c r="O156" s="5"/>
      <c r="P156" s="5"/>
      <c r="Q156" s="5"/>
      <c r="S156" s="6"/>
      <c r="T156" s="6"/>
    </row>
    <row r="157" spans="2:20" ht="11.75" customHeight="1">
      <c r="B157" s="3" t="s">
        <v>144</v>
      </c>
      <c r="C157" s="3"/>
      <c r="D157" s="3"/>
      <c r="E157" s="3"/>
      <c r="F157" s="3"/>
      <c r="H157" s="10" t="s">
        <v>143</v>
      </c>
      <c r="I157" s="10"/>
      <c r="K157" s="5">
        <v>3000</v>
      </c>
      <c r="L157" s="5"/>
      <c r="N157" s="5">
        <v>3000</v>
      </c>
      <c r="O157" s="5"/>
      <c r="P157" s="5"/>
      <c r="Q157" s="5"/>
      <c r="S157" s="6">
        <v>100</v>
      </c>
      <c r="T157" s="6"/>
    </row>
    <row r="158" spans="2:20" ht="11.75" customHeight="1">
      <c r="C158" s="11" t="s">
        <v>13</v>
      </c>
      <c r="D158" s="11"/>
      <c r="E158" s="11"/>
      <c r="F158" s="11"/>
      <c r="H158" s="11" t="s">
        <v>12</v>
      </c>
      <c r="I158" s="11"/>
      <c r="K158" s="13">
        <v>3000</v>
      </c>
      <c r="L158" s="13"/>
      <c r="N158" s="13">
        <v>3000</v>
      </c>
      <c r="O158" s="13"/>
      <c r="P158" s="13"/>
      <c r="Q158" s="13"/>
      <c r="S158" s="12">
        <v>100</v>
      </c>
      <c r="T158" s="12"/>
    </row>
    <row r="159" spans="2:20" ht="11.75" customHeight="1">
      <c r="D159" s="3" t="s">
        <v>25</v>
      </c>
      <c r="E159" s="3"/>
      <c r="F159" s="3"/>
      <c r="H159" s="3" t="s">
        <v>24</v>
      </c>
      <c r="I159" s="3"/>
      <c r="K159" s="5">
        <v>3000</v>
      </c>
      <c r="L159" s="5"/>
      <c r="N159" s="5">
        <v>3000</v>
      </c>
      <c r="O159" s="5"/>
      <c r="P159" s="5"/>
      <c r="Q159" s="5"/>
      <c r="S159" s="6">
        <v>100</v>
      </c>
      <c r="T159" s="6"/>
    </row>
    <row r="160" spans="2:20" ht="11.75" customHeight="1">
      <c r="E160" s="3" t="s">
        <v>35</v>
      </c>
      <c r="F160" s="3"/>
      <c r="H160" s="3" t="s">
        <v>34</v>
      </c>
      <c r="I160" s="3"/>
      <c r="K160" s="5">
        <v>3000</v>
      </c>
      <c r="L160" s="5"/>
      <c r="N160" s="5">
        <v>3000</v>
      </c>
      <c r="O160" s="5"/>
      <c r="P160" s="5"/>
      <c r="Q160" s="5"/>
      <c r="S160" s="6">
        <v>100</v>
      </c>
      <c r="T160" s="6"/>
    </row>
    <row r="161" spans="2:20" ht="11.75" customHeight="1">
      <c r="F161" s="3" t="s">
        <v>59</v>
      </c>
      <c r="G161" s="3"/>
      <c r="H161" s="3" t="s">
        <v>58</v>
      </c>
      <c r="I161" s="3"/>
      <c r="N161" s="5">
        <v>3000</v>
      </c>
      <c r="O161" s="5"/>
      <c r="P161" s="5"/>
      <c r="Q161" s="5"/>
      <c r="S161" s="6"/>
      <c r="T161" s="6"/>
    </row>
    <row r="162" spans="2:20" ht="11.75" customHeight="1">
      <c r="B162" s="3" t="s">
        <v>145</v>
      </c>
      <c r="C162" s="3"/>
      <c r="D162" s="3"/>
      <c r="E162" s="3"/>
      <c r="F162" s="3"/>
      <c r="H162" s="10" t="s">
        <v>132</v>
      </c>
      <c r="I162" s="10"/>
      <c r="K162" s="5">
        <v>25000</v>
      </c>
      <c r="L162" s="5"/>
      <c r="N162" s="5">
        <v>18483.900000000001</v>
      </c>
      <c r="O162" s="5"/>
      <c r="P162" s="5"/>
      <c r="Q162" s="5"/>
      <c r="S162" s="6">
        <f>N162/K162*100</f>
        <v>73.935600000000008</v>
      </c>
      <c r="T162" s="6"/>
    </row>
    <row r="163" spans="2:20" ht="11.75" customHeight="1">
      <c r="C163" s="11" t="s">
        <v>11</v>
      </c>
      <c r="D163" s="11"/>
      <c r="E163" s="11"/>
      <c r="F163" s="11"/>
      <c r="H163" s="11" t="s">
        <v>10</v>
      </c>
      <c r="I163" s="11"/>
      <c r="K163" s="13">
        <v>25000</v>
      </c>
      <c r="L163" s="13"/>
      <c r="N163" s="13">
        <v>18483.900000000001</v>
      </c>
      <c r="O163" s="13"/>
      <c r="P163" s="13"/>
      <c r="Q163" s="13"/>
      <c r="S163" s="12">
        <f>N163/K163*100</f>
        <v>73.935600000000008</v>
      </c>
      <c r="T163" s="12"/>
    </row>
    <row r="164" spans="2:20" ht="11.75" customHeight="1">
      <c r="D164" s="3" t="s">
        <v>25</v>
      </c>
      <c r="E164" s="3"/>
      <c r="F164" s="3"/>
      <c r="H164" s="3" t="s">
        <v>24</v>
      </c>
      <c r="I164" s="3"/>
      <c r="K164" s="5">
        <v>25000</v>
      </c>
      <c r="L164" s="5"/>
      <c r="N164" s="5">
        <v>18483.900000000001</v>
      </c>
      <c r="O164" s="5"/>
      <c r="P164" s="5"/>
      <c r="Q164" s="5"/>
      <c r="S164" s="6">
        <f>N164/K164*100</f>
        <v>73.935600000000008</v>
      </c>
      <c r="T164" s="6"/>
    </row>
    <row r="165" spans="2:20" ht="11.75" customHeight="1">
      <c r="E165" s="3" t="s">
        <v>35</v>
      </c>
      <c r="F165" s="3"/>
      <c r="H165" s="3" t="s">
        <v>34</v>
      </c>
      <c r="I165" s="3"/>
      <c r="K165" s="5">
        <v>25000</v>
      </c>
      <c r="L165" s="5"/>
      <c r="N165" s="5">
        <v>18483.900000000001</v>
      </c>
      <c r="O165" s="5"/>
      <c r="P165" s="5"/>
      <c r="Q165" s="5"/>
      <c r="S165" s="6">
        <f>N165/K165*100</f>
        <v>73.935600000000008</v>
      </c>
      <c r="T165" s="6"/>
    </row>
    <row r="166" spans="2:20" ht="11.75" customHeight="1">
      <c r="F166" s="3" t="s">
        <v>47</v>
      </c>
      <c r="G166" s="3"/>
      <c r="H166" s="3" t="s">
        <v>46</v>
      </c>
      <c r="I166" s="3"/>
      <c r="N166" s="5">
        <v>17723.900000000001</v>
      </c>
      <c r="O166" s="5"/>
      <c r="P166" s="5"/>
      <c r="Q166" s="5"/>
      <c r="S166" s="6"/>
      <c r="T166" s="6"/>
    </row>
    <row r="167" spans="2:20" ht="11.75" customHeight="1">
      <c r="F167" s="3" t="s">
        <v>55</v>
      </c>
      <c r="G167" s="3"/>
      <c r="H167" s="3" t="s">
        <v>54</v>
      </c>
      <c r="I167" s="3"/>
      <c r="N167" s="5">
        <v>760</v>
      </c>
      <c r="O167" s="5"/>
      <c r="P167" s="5"/>
      <c r="Q167" s="5"/>
      <c r="S167" s="6"/>
      <c r="T167" s="6"/>
    </row>
    <row r="168" spans="2:20" ht="11.75" customHeight="1">
      <c r="B168" s="3" t="s">
        <v>147</v>
      </c>
      <c r="C168" s="3"/>
      <c r="D168" s="3"/>
      <c r="E168" s="3"/>
      <c r="F168" s="3"/>
      <c r="H168" s="10" t="s">
        <v>146</v>
      </c>
      <c r="I168" s="10"/>
      <c r="K168" s="5">
        <v>177000</v>
      </c>
      <c r="L168" s="5"/>
      <c r="N168" s="5">
        <v>167498.94</v>
      </c>
      <c r="O168" s="5"/>
      <c r="P168" s="5"/>
      <c r="Q168" s="5"/>
      <c r="S168" s="6">
        <f>N168/K168*100</f>
        <v>94.632169491525417</v>
      </c>
      <c r="T168" s="6"/>
    </row>
    <row r="169" spans="2:20" ht="11.75" customHeight="1">
      <c r="C169" s="11" t="s">
        <v>11</v>
      </c>
      <c r="D169" s="11"/>
      <c r="E169" s="11"/>
      <c r="F169" s="11"/>
      <c r="H169" s="11" t="s">
        <v>10</v>
      </c>
      <c r="I169" s="11"/>
      <c r="K169" s="13">
        <v>147000</v>
      </c>
      <c r="L169" s="13"/>
      <c r="N169" s="13">
        <v>139981.44</v>
      </c>
      <c r="O169" s="13"/>
      <c r="P169" s="13"/>
      <c r="Q169" s="13"/>
      <c r="S169" s="12">
        <f>N169/K169*100</f>
        <v>95.225469387755098</v>
      </c>
      <c r="T169" s="12"/>
    </row>
    <row r="170" spans="2:20" ht="11.75" customHeight="1">
      <c r="D170" s="3" t="s">
        <v>25</v>
      </c>
      <c r="E170" s="3"/>
      <c r="F170" s="3"/>
      <c r="H170" s="3" t="s">
        <v>24</v>
      </c>
      <c r="I170" s="3"/>
      <c r="K170" s="5">
        <v>147000</v>
      </c>
      <c r="L170" s="5"/>
      <c r="N170" s="5">
        <v>139981.44</v>
      </c>
      <c r="O170" s="5"/>
      <c r="P170" s="5"/>
      <c r="Q170" s="5"/>
      <c r="S170" s="6">
        <f>N170/K170*100</f>
        <v>95.225469387755098</v>
      </c>
      <c r="T170" s="6"/>
    </row>
    <row r="171" spans="2:20" ht="11.75" customHeight="1">
      <c r="E171" s="3" t="s">
        <v>35</v>
      </c>
      <c r="F171" s="3"/>
      <c r="H171" s="3" t="s">
        <v>34</v>
      </c>
      <c r="I171" s="3"/>
      <c r="K171" s="5">
        <v>147000</v>
      </c>
      <c r="L171" s="5"/>
      <c r="N171" s="5">
        <v>139981.44</v>
      </c>
      <c r="O171" s="5"/>
      <c r="P171" s="5"/>
      <c r="Q171" s="5"/>
      <c r="S171" s="6">
        <f>N171/K171*100</f>
        <v>95.225469387755098</v>
      </c>
      <c r="T171" s="6"/>
    </row>
    <row r="172" spans="2:20" ht="11.75" customHeight="1">
      <c r="F172" s="3" t="s">
        <v>59</v>
      </c>
      <c r="G172" s="3"/>
      <c r="H172" s="3" t="s">
        <v>58</v>
      </c>
      <c r="I172" s="3"/>
      <c r="N172" s="5">
        <v>139981.44</v>
      </c>
      <c r="O172" s="5"/>
      <c r="P172" s="5"/>
      <c r="Q172" s="5"/>
      <c r="S172" s="6"/>
      <c r="T172" s="6"/>
    </row>
    <row r="173" spans="2:20" ht="11.75" customHeight="1">
      <c r="C173" s="11" t="s">
        <v>13</v>
      </c>
      <c r="D173" s="11"/>
      <c r="E173" s="11"/>
      <c r="F173" s="11"/>
      <c r="H173" s="11" t="s">
        <v>12</v>
      </c>
      <c r="I173" s="11"/>
      <c r="K173" s="13">
        <v>30000</v>
      </c>
      <c r="L173" s="13"/>
      <c r="N173" s="13">
        <v>27517.5</v>
      </c>
      <c r="O173" s="13"/>
      <c r="P173" s="13"/>
      <c r="Q173" s="13"/>
      <c r="S173" s="12">
        <f>N173/K173*100</f>
        <v>91.724999999999994</v>
      </c>
      <c r="T173" s="12"/>
    </row>
    <row r="174" spans="2:20" ht="11.75" customHeight="1">
      <c r="D174" s="3" t="s">
        <v>25</v>
      </c>
      <c r="E174" s="3"/>
      <c r="F174" s="3"/>
      <c r="H174" s="3" t="s">
        <v>24</v>
      </c>
      <c r="I174" s="3"/>
      <c r="K174" s="5">
        <v>30000</v>
      </c>
      <c r="L174" s="5"/>
      <c r="N174" s="5">
        <v>27517.5</v>
      </c>
      <c r="O174" s="5"/>
      <c r="P174" s="5"/>
      <c r="Q174" s="5"/>
      <c r="S174" s="6">
        <f>N174/K174*100</f>
        <v>91.724999999999994</v>
      </c>
      <c r="T174" s="6"/>
    </row>
    <row r="175" spans="2:20" ht="11.75" customHeight="1">
      <c r="E175" s="3" t="s">
        <v>35</v>
      </c>
      <c r="F175" s="3"/>
      <c r="H175" s="3" t="s">
        <v>34</v>
      </c>
      <c r="I175" s="3"/>
      <c r="K175" s="5">
        <v>30000</v>
      </c>
      <c r="L175" s="5"/>
      <c r="N175" s="5">
        <v>27517.5</v>
      </c>
      <c r="O175" s="5"/>
      <c r="P175" s="5"/>
      <c r="Q175" s="5"/>
      <c r="S175" s="6">
        <f>N175/K175*100</f>
        <v>91.724999999999994</v>
      </c>
      <c r="T175" s="6"/>
    </row>
    <row r="176" spans="2:20" ht="11.75" customHeight="1">
      <c r="F176" s="3" t="s">
        <v>59</v>
      </c>
      <c r="G176" s="3"/>
      <c r="H176" s="3" t="s">
        <v>58</v>
      </c>
      <c r="I176" s="3"/>
      <c r="N176" s="5">
        <v>27517.5</v>
      </c>
      <c r="O176" s="5"/>
      <c r="P176" s="5"/>
      <c r="Q176" s="5"/>
      <c r="S176" s="6"/>
      <c r="T176" s="6"/>
    </row>
    <row r="177" spans="2:20" ht="11.75" customHeight="1">
      <c r="B177" s="3" t="s">
        <v>148</v>
      </c>
      <c r="C177" s="3"/>
      <c r="D177" s="3"/>
      <c r="E177" s="3"/>
      <c r="F177" s="3"/>
      <c r="H177" s="10" t="s">
        <v>136</v>
      </c>
      <c r="I177" s="10"/>
      <c r="K177" s="5">
        <v>21000</v>
      </c>
      <c r="L177" s="5"/>
      <c r="N177" s="5">
        <v>19728</v>
      </c>
      <c r="O177" s="5"/>
      <c r="P177" s="5"/>
      <c r="Q177" s="5"/>
      <c r="S177" s="6">
        <f>N177/K177*100</f>
        <v>93.942857142857136</v>
      </c>
      <c r="T177" s="6"/>
    </row>
    <row r="178" spans="2:20" ht="11.75" customHeight="1">
      <c r="C178" s="11" t="s">
        <v>11</v>
      </c>
      <c r="D178" s="11"/>
      <c r="E178" s="11"/>
      <c r="F178" s="11"/>
      <c r="H178" s="11" t="s">
        <v>10</v>
      </c>
      <c r="I178" s="11"/>
      <c r="K178" s="13">
        <v>21000</v>
      </c>
      <c r="L178" s="13"/>
      <c r="N178" s="13">
        <v>19728</v>
      </c>
      <c r="O178" s="13"/>
      <c r="P178" s="13"/>
      <c r="Q178" s="13"/>
      <c r="S178" s="12">
        <f>N178/K178*100</f>
        <v>93.942857142857136</v>
      </c>
      <c r="T178" s="12"/>
    </row>
    <row r="179" spans="2:20" ht="11.75" customHeight="1">
      <c r="D179" s="3" t="s">
        <v>25</v>
      </c>
      <c r="E179" s="3"/>
      <c r="F179" s="3"/>
      <c r="H179" s="3" t="s">
        <v>24</v>
      </c>
      <c r="I179" s="3"/>
      <c r="K179" s="5">
        <v>21000</v>
      </c>
      <c r="L179" s="5"/>
      <c r="N179" s="5">
        <v>19728</v>
      </c>
      <c r="O179" s="5"/>
      <c r="P179" s="5"/>
      <c r="Q179" s="5"/>
      <c r="S179" s="6">
        <f>N179/K179*100</f>
        <v>93.942857142857136</v>
      </c>
      <c r="T179" s="6"/>
    </row>
    <row r="180" spans="2:20" ht="11.75" customHeight="1">
      <c r="E180" s="3" t="s">
        <v>35</v>
      </c>
      <c r="F180" s="3"/>
      <c r="H180" s="3" t="s">
        <v>34</v>
      </c>
      <c r="I180" s="3"/>
      <c r="K180" s="5">
        <v>21000</v>
      </c>
      <c r="L180" s="5"/>
      <c r="N180" s="5">
        <v>19728</v>
      </c>
      <c r="O180" s="5"/>
      <c r="P180" s="5"/>
      <c r="Q180" s="5"/>
      <c r="S180" s="6">
        <f>N180/K180*100</f>
        <v>93.942857142857136</v>
      </c>
      <c r="T180" s="6"/>
    </row>
    <row r="181" spans="2:20" ht="11.75" customHeight="1">
      <c r="F181" s="3" t="s">
        <v>55</v>
      </c>
      <c r="G181" s="3"/>
      <c r="H181" s="3" t="s">
        <v>54</v>
      </c>
      <c r="I181" s="3"/>
      <c r="N181" s="5">
        <v>19728</v>
      </c>
      <c r="O181" s="5"/>
      <c r="P181" s="5"/>
      <c r="Q181" s="5"/>
      <c r="S181" s="6"/>
      <c r="T181" s="6"/>
    </row>
    <row r="182" spans="2:20" ht="11.75" customHeight="1">
      <c r="B182" s="3" t="s">
        <v>150</v>
      </c>
      <c r="C182" s="3"/>
      <c r="D182" s="3"/>
      <c r="E182" s="3"/>
      <c r="F182" s="3"/>
      <c r="H182" s="10" t="s">
        <v>149</v>
      </c>
      <c r="I182" s="10"/>
      <c r="K182" s="5">
        <v>30000</v>
      </c>
      <c r="L182" s="5"/>
      <c r="N182" s="5">
        <v>30000</v>
      </c>
      <c r="O182" s="5"/>
      <c r="P182" s="5"/>
      <c r="Q182" s="5"/>
      <c r="S182" s="6">
        <v>100</v>
      </c>
      <c r="T182" s="6"/>
    </row>
    <row r="183" spans="2:20" ht="11.75" customHeight="1">
      <c r="C183" s="11" t="s">
        <v>11</v>
      </c>
      <c r="D183" s="11"/>
      <c r="E183" s="11"/>
      <c r="F183" s="11"/>
      <c r="H183" s="11" t="s">
        <v>10</v>
      </c>
      <c r="I183" s="11"/>
      <c r="K183" s="13">
        <v>30000</v>
      </c>
      <c r="L183" s="13"/>
      <c r="N183" s="13">
        <v>30000</v>
      </c>
      <c r="O183" s="13"/>
      <c r="P183" s="13"/>
      <c r="Q183" s="13"/>
      <c r="S183" s="12">
        <v>100</v>
      </c>
      <c r="T183" s="12"/>
    </row>
    <row r="184" spans="2:20" ht="11.75" customHeight="1">
      <c r="D184" s="3" t="s">
        <v>25</v>
      </c>
      <c r="E184" s="3"/>
      <c r="F184" s="3"/>
      <c r="H184" s="3" t="s">
        <v>24</v>
      </c>
      <c r="I184" s="3"/>
      <c r="K184" s="5">
        <v>30000</v>
      </c>
      <c r="L184" s="5"/>
      <c r="N184" s="5">
        <v>30000</v>
      </c>
      <c r="O184" s="5"/>
      <c r="P184" s="5"/>
      <c r="Q184" s="5"/>
      <c r="S184" s="6">
        <v>100</v>
      </c>
      <c r="T184" s="6"/>
    </row>
    <row r="185" spans="2:20" ht="11.75" customHeight="1">
      <c r="E185" s="3" t="s">
        <v>35</v>
      </c>
      <c r="F185" s="3"/>
      <c r="H185" s="3" t="s">
        <v>34</v>
      </c>
      <c r="I185" s="3"/>
      <c r="K185" s="5">
        <v>30000</v>
      </c>
      <c r="L185" s="5"/>
      <c r="N185" s="5">
        <v>30000</v>
      </c>
      <c r="O185" s="5"/>
      <c r="P185" s="5"/>
      <c r="Q185" s="5"/>
      <c r="S185" s="6">
        <v>100</v>
      </c>
      <c r="T185" s="6"/>
    </row>
    <row r="186" spans="2:20" ht="11.75" customHeight="1">
      <c r="F186" s="3" t="s">
        <v>59</v>
      </c>
      <c r="G186" s="3"/>
      <c r="H186" s="3" t="s">
        <v>58</v>
      </c>
      <c r="I186" s="3"/>
      <c r="N186" s="5">
        <v>30000</v>
      </c>
      <c r="O186" s="5"/>
      <c r="P186" s="5"/>
      <c r="Q186" s="5"/>
      <c r="S186" s="6"/>
      <c r="T186" s="6"/>
    </row>
    <row r="187" spans="2:20" ht="11.75" customHeight="1">
      <c r="B187" s="3" t="s">
        <v>152</v>
      </c>
      <c r="C187" s="3"/>
      <c r="D187" s="3"/>
      <c r="E187" s="3"/>
      <c r="F187" s="3"/>
      <c r="H187" s="10" t="s">
        <v>151</v>
      </c>
      <c r="I187" s="10"/>
      <c r="K187" s="5">
        <v>21000</v>
      </c>
      <c r="L187" s="5"/>
      <c r="N187" s="5">
        <v>20280</v>
      </c>
      <c r="O187" s="5"/>
      <c r="P187" s="5"/>
      <c r="Q187" s="5"/>
      <c r="S187" s="6">
        <f>N187/K187*100</f>
        <v>96.571428571428569</v>
      </c>
      <c r="T187" s="6"/>
    </row>
    <row r="188" spans="2:20" ht="11.75" customHeight="1">
      <c r="C188" s="11" t="s">
        <v>13</v>
      </c>
      <c r="D188" s="11"/>
      <c r="E188" s="11"/>
      <c r="F188" s="11"/>
      <c r="H188" s="11" t="s">
        <v>12</v>
      </c>
      <c r="I188" s="11"/>
      <c r="K188" s="13">
        <v>21000</v>
      </c>
      <c r="L188" s="13"/>
      <c r="N188" s="13">
        <v>20280</v>
      </c>
      <c r="O188" s="13"/>
      <c r="P188" s="13"/>
      <c r="Q188" s="13"/>
      <c r="S188" s="12">
        <f>N188/K188*100</f>
        <v>96.571428571428569</v>
      </c>
      <c r="T188" s="12"/>
    </row>
    <row r="189" spans="2:20" ht="11.75" customHeight="1">
      <c r="D189" s="3" t="s">
        <v>25</v>
      </c>
      <c r="E189" s="3"/>
      <c r="F189" s="3"/>
      <c r="H189" s="3" t="s">
        <v>24</v>
      </c>
      <c r="I189" s="3"/>
      <c r="K189" s="5">
        <v>21000</v>
      </c>
      <c r="L189" s="5"/>
      <c r="N189" s="5">
        <v>20280</v>
      </c>
      <c r="O189" s="5"/>
      <c r="P189" s="5"/>
      <c r="Q189" s="5"/>
      <c r="S189" s="6">
        <f>N189/K189*100</f>
        <v>96.571428571428569</v>
      </c>
      <c r="T189" s="6"/>
    </row>
    <row r="190" spans="2:20" ht="11.75" customHeight="1">
      <c r="E190" s="3" t="s">
        <v>35</v>
      </c>
      <c r="F190" s="3"/>
      <c r="H190" s="3" t="s">
        <v>34</v>
      </c>
      <c r="I190" s="3"/>
      <c r="K190" s="5">
        <v>21000</v>
      </c>
      <c r="L190" s="5"/>
      <c r="N190" s="5">
        <v>20280</v>
      </c>
      <c r="O190" s="5"/>
      <c r="P190" s="5"/>
      <c r="Q190" s="5"/>
      <c r="S190" s="6">
        <f>N190/K190*100</f>
        <v>96.571428571428569</v>
      </c>
      <c r="T190" s="6"/>
    </row>
    <row r="191" spans="2:20" ht="11.75" customHeight="1">
      <c r="F191" s="3" t="s">
        <v>55</v>
      </c>
      <c r="G191" s="3"/>
      <c r="H191" s="3" t="s">
        <v>54</v>
      </c>
      <c r="I191" s="3"/>
      <c r="N191" s="5">
        <v>20280</v>
      </c>
      <c r="O191" s="5"/>
      <c r="P191" s="5"/>
      <c r="Q191" s="5"/>
      <c r="S191" s="6"/>
      <c r="T191" s="6"/>
    </row>
    <row r="192" spans="2:20" ht="11.75" customHeight="1">
      <c r="B192" s="3" t="s">
        <v>154</v>
      </c>
      <c r="C192" s="3"/>
      <c r="D192" s="3"/>
      <c r="E192" s="3"/>
      <c r="F192" s="3"/>
      <c r="H192" s="10" t="s">
        <v>153</v>
      </c>
      <c r="I192" s="10"/>
      <c r="K192" s="5">
        <v>93500</v>
      </c>
      <c r="L192" s="5"/>
      <c r="N192" s="5">
        <v>88731.96</v>
      </c>
      <c r="O192" s="5"/>
      <c r="P192" s="5"/>
      <c r="Q192" s="5"/>
      <c r="S192" s="6">
        <f>N192/K192*100</f>
        <v>94.900491978609637</v>
      </c>
      <c r="T192" s="6"/>
    </row>
    <row r="193" spans="2:20" ht="11.75" customHeight="1">
      <c r="B193" s="3" t="s">
        <v>156</v>
      </c>
      <c r="C193" s="3"/>
      <c r="D193" s="3"/>
      <c r="E193" s="3"/>
      <c r="F193" s="3"/>
      <c r="H193" s="10" t="s">
        <v>155</v>
      </c>
      <c r="I193" s="10"/>
      <c r="K193" s="5">
        <v>41000</v>
      </c>
      <c r="L193" s="5"/>
      <c r="N193" s="5">
        <v>36763.71</v>
      </c>
      <c r="O193" s="5"/>
      <c r="P193" s="5"/>
      <c r="Q193" s="5"/>
      <c r="S193" s="6">
        <f>N193/K193*100</f>
        <v>89.667585365853654</v>
      </c>
      <c r="T193" s="6"/>
    </row>
    <row r="194" spans="2:20" ht="11.75" customHeight="1">
      <c r="C194" s="11" t="s">
        <v>11</v>
      </c>
      <c r="D194" s="11"/>
      <c r="E194" s="11"/>
      <c r="F194" s="11"/>
      <c r="H194" s="11" t="s">
        <v>10</v>
      </c>
      <c r="I194" s="11"/>
      <c r="K194" s="13">
        <v>41000</v>
      </c>
      <c r="L194" s="13"/>
      <c r="N194" s="13">
        <v>36763.71</v>
      </c>
      <c r="O194" s="13"/>
      <c r="P194" s="13"/>
      <c r="Q194" s="13"/>
      <c r="S194" s="12">
        <f>N194/K194*100</f>
        <v>89.667585365853654</v>
      </c>
      <c r="T194" s="12"/>
    </row>
    <row r="195" spans="2:20" ht="11.75" customHeight="1">
      <c r="D195" s="3" t="s">
        <v>25</v>
      </c>
      <c r="E195" s="3"/>
      <c r="F195" s="3"/>
      <c r="H195" s="3" t="s">
        <v>24</v>
      </c>
      <c r="I195" s="3"/>
      <c r="K195" s="5">
        <v>41000</v>
      </c>
      <c r="L195" s="5"/>
      <c r="N195" s="5">
        <v>36763.71</v>
      </c>
      <c r="O195" s="5"/>
      <c r="P195" s="5"/>
      <c r="Q195" s="5"/>
      <c r="S195" s="6">
        <f>N195/K195*100</f>
        <v>89.667585365853654</v>
      </c>
      <c r="T195" s="6"/>
    </row>
    <row r="196" spans="2:20" ht="11.75" customHeight="1">
      <c r="E196" s="3" t="s">
        <v>158</v>
      </c>
      <c r="F196" s="3"/>
      <c r="H196" s="3" t="s">
        <v>157</v>
      </c>
      <c r="I196" s="3"/>
      <c r="K196" s="5">
        <v>41000</v>
      </c>
      <c r="L196" s="5"/>
      <c r="N196" s="5">
        <v>36763.71</v>
      </c>
      <c r="O196" s="5"/>
      <c r="P196" s="5"/>
      <c r="Q196" s="5"/>
      <c r="S196" s="6">
        <f>N196/K196*100</f>
        <v>89.667585365853654</v>
      </c>
      <c r="T196" s="6"/>
    </row>
    <row r="197" spans="2:20" ht="11.75" customHeight="1">
      <c r="F197" s="3" t="s">
        <v>160</v>
      </c>
      <c r="G197" s="3"/>
      <c r="H197" s="3" t="s">
        <v>159</v>
      </c>
      <c r="I197" s="3"/>
      <c r="N197" s="5">
        <v>11788.81</v>
      </c>
      <c r="O197" s="5"/>
      <c r="P197" s="5"/>
      <c r="Q197" s="5"/>
      <c r="S197" s="6"/>
      <c r="T197" s="6"/>
    </row>
    <row r="198" spans="2:20" ht="11.75" customHeight="1">
      <c r="F198" s="3" t="s">
        <v>162</v>
      </c>
      <c r="G198" s="3"/>
      <c r="H198" s="3" t="s">
        <v>161</v>
      </c>
      <c r="I198" s="3"/>
      <c r="N198" s="5">
        <v>24974.9</v>
      </c>
      <c r="O198" s="5"/>
      <c r="P198" s="5"/>
      <c r="Q198" s="5"/>
      <c r="S198" s="6"/>
      <c r="T198" s="6"/>
    </row>
    <row r="199" spans="2:20" ht="11.75" customHeight="1">
      <c r="B199" s="3" t="s">
        <v>164</v>
      </c>
      <c r="C199" s="3"/>
      <c r="D199" s="3"/>
      <c r="E199" s="3"/>
      <c r="F199" s="3"/>
      <c r="H199" s="10" t="s">
        <v>163</v>
      </c>
      <c r="I199" s="10"/>
      <c r="K199" s="5">
        <v>4200</v>
      </c>
      <c r="L199" s="5"/>
      <c r="N199" s="5">
        <v>4158.25</v>
      </c>
      <c r="O199" s="5"/>
      <c r="P199" s="5"/>
      <c r="Q199" s="5"/>
      <c r="S199" s="6">
        <f>N199/K199*100</f>
        <v>99.00595238095238</v>
      </c>
      <c r="T199" s="6"/>
    </row>
    <row r="200" spans="2:20" ht="11.75" customHeight="1">
      <c r="C200" s="11" t="s">
        <v>11</v>
      </c>
      <c r="D200" s="11"/>
      <c r="E200" s="11"/>
      <c r="F200" s="11"/>
      <c r="H200" s="11" t="s">
        <v>10</v>
      </c>
      <c r="I200" s="11"/>
      <c r="K200" s="13">
        <v>4200</v>
      </c>
      <c r="L200" s="13"/>
      <c r="N200" s="13">
        <v>4158.25</v>
      </c>
      <c r="O200" s="13"/>
      <c r="P200" s="13"/>
      <c r="Q200" s="13"/>
      <c r="S200" s="12">
        <f>N200/K200*100</f>
        <v>99.00595238095238</v>
      </c>
      <c r="T200" s="12"/>
    </row>
    <row r="201" spans="2:20" ht="11.75" customHeight="1">
      <c r="D201" s="3" t="s">
        <v>25</v>
      </c>
      <c r="E201" s="3"/>
      <c r="F201" s="3"/>
      <c r="H201" s="3" t="s">
        <v>24</v>
      </c>
      <c r="I201" s="3"/>
      <c r="K201" s="5">
        <v>4200</v>
      </c>
      <c r="L201" s="5"/>
      <c r="N201" s="5">
        <v>4158.25</v>
      </c>
      <c r="O201" s="5"/>
      <c r="P201" s="5"/>
      <c r="Q201" s="5"/>
      <c r="S201" s="6">
        <f>N201/K201*100</f>
        <v>99.00595238095238</v>
      </c>
      <c r="T201" s="6"/>
    </row>
    <row r="202" spans="2:20" ht="11.75" customHeight="1">
      <c r="E202" s="3" t="s">
        <v>101</v>
      </c>
      <c r="F202" s="3"/>
      <c r="H202" s="3" t="s">
        <v>100</v>
      </c>
      <c r="I202" s="3"/>
      <c r="K202" s="5">
        <v>4200</v>
      </c>
      <c r="L202" s="5"/>
      <c r="N202" s="5">
        <v>4158.25</v>
      </c>
      <c r="O202" s="5"/>
      <c r="P202" s="5"/>
      <c r="Q202" s="5"/>
      <c r="S202" s="6">
        <f>N202/K202*100</f>
        <v>99.00595238095238</v>
      </c>
      <c r="T202" s="6"/>
    </row>
    <row r="203" spans="2:20" ht="11.75" customHeight="1">
      <c r="F203" s="3" t="s">
        <v>103</v>
      </c>
      <c r="G203" s="3"/>
      <c r="H203" s="3" t="s">
        <v>102</v>
      </c>
      <c r="I203" s="3"/>
      <c r="N203" s="5">
        <v>4158.25</v>
      </c>
      <c r="O203" s="5"/>
      <c r="P203" s="5"/>
      <c r="Q203" s="5"/>
      <c r="S203" s="6"/>
      <c r="T203" s="6"/>
    </row>
    <row r="204" spans="2:20" ht="11.75" customHeight="1">
      <c r="B204" s="3" t="s">
        <v>166</v>
      </c>
      <c r="C204" s="3"/>
      <c r="D204" s="3"/>
      <c r="E204" s="3"/>
      <c r="F204" s="3"/>
      <c r="H204" s="10" t="s">
        <v>165</v>
      </c>
      <c r="I204" s="10"/>
      <c r="K204" s="5">
        <v>48300</v>
      </c>
      <c r="L204" s="5"/>
      <c r="N204" s="5">
        <v>47810</v>
      </c>
      <c r="O204" s="5"/>
      <c r="P204" s="5"/>
      <c r="Q204" s="5"/>
      <c r="S204" s="6">
        <f>N204/K204*100</f>
        <v>98.985507246376812</v>
      </c>
      <c r="T204" s="6"/>
    </row>
    <row r="205" spans="2:20" ht="11.75" customHeight="1">
      <c r="C205" s="11" t="s">
        <v>11</v>
      </c>
      <c r="D205" s="11"/>
      <c r="E205" s="11"/>
      <c r="F205" s="11"/>
      <c r="H205" s="11" t="s">
        <v>10</v>
      </c>
      <c r="I205" s="11"/>
      <c r="K205" s="13">
        <v>33700</v>
      </c>
      <c r="L205" s="13"/>
      <c r="N205" s="13">
        <v>33250</v>
      </c>
      <c r="O205" s="13"/>
      <c r="P205" s="13"/>
      <c r="Q205" s="13"/>
      <c r="S205" s="12">
        <f>N205/K205*100</f>
        <v>98.664688427299708</v>
      </c>
      <c r="T205" s="12"/>
    </row>
    <row r="206" spans="2:20" ht="11.75" customHeight="1">
      <c r="D206" s="3" t="s">
        <v>25</v>
      </c>
      <c r="E206" s="3"/>
      <c r="F206" s="3"/>
      <c r="H206" s="3" t="s">
        <v>24</v>
      </c>
      <c r="I206" s="3"/>
      <c r="K206" s="5">
        <v>33700</v>
      </c>
      <c r="L206" s="5"/>
      <c r="N206" s="5">
        <v>33250</v>
      </c>
      <c r="O206" s="5"/>
      <c r="P206" s="5"/>
      <c r="Q206" s="5"/>
      <c r="S206" s="6">
        <f>N206/K206*100</f>
        <v>98.664688427299708</v>
      </c>
      <c r="T206" s="6"/>
    </row>
    <row r="207" spans="2:20" ht="11.75" customHeight="1">
      <c r="E207" s="3" t="s">
        <v>158</v>
      </c>
      <c r="F207" s="3"/>
      <c r="H207" s="3" t="s">
        <v>157</v>
      </c>
      <c r="I207" s="3"/>
      <c r="K207" s="5">
        <v>13200</v>
      </c>
      <c r="L207" s="5"/>
      <c r="N207" s="5">
        <v>12750</v>
      </c>
      <c r="O207" s="5"/>
      <c r="P207" s="5"/>
      <c r="Q207" s="5"/>
      <c r="S207" s="6">
        <f>N207/K207*100</f>
        <v>96.590909090909093</v>
      </c>
      <c r="T207" s="6"/>
    </row>
    <row r="208" spans="2:20" ht="11.75" customHeight="1">
      <c r="F208" s="3" t="s">
        <v>160</v>
      </c>
      <c r="G208" s="3"/>
      <c r="H208" s="3" t="s">
        <v>159</v>
      </c>
      <c r="I208" s="3"/>
      <c r="N208" s="5">
        <v>12750</v>
      </c>
      <c r="O208" s="5"/>
      <c r="P208" s="5"/>
      <c r="Q208" s="5"/>
      <c r="S208" s="6"/>
      <c r="T208" s="6"/>
    </row>
    <row r="209" spans="2:20" ht="11.75" customHeight="1">
      <c r="E209" s="3" t="s">
        <v>101</v>
      </c>
      <c r="F209" s="3"/>
      <c r="H209" s="3" t="s">
        <v>100</v>
      </c>
      <c r="I209" s="3"/>
      <c r="K209" s="5">
        <v>20500</v>
      </c>
      <c r="L209" s="5"/>
      <c r="N209" s="5">
        <v>20500</v>
      </c>
      <c r="O209" s="5"/>
      <c r="P209" s="5"/>
      <c r="Q209" s="5"/>
      <c r="S209" s="6">
        <v>100</v>
      </c>
      <c r="T209" s="6"/>
    </row>
    <row r="210" spans="2:20" ht="11.75" customHeight="1">
      <c r="F210" s="3" t="s">
        <v>168</v>
      </c>
      <c r="G210" s="3"/>
      <c r="H210" s="3" t="s">
        <v>167</v>
      </c>
      <c r="I210" s="3"/>
      <c r="N210" s="5">
        <v>20500</v>
      </c>
      <c r="O210" s="5"/>
      <c r="P210" s="5"/>
      <c r="Q210" s="5"/>
      <c r="S210" s="6"/>
      <c r="T210" s="6"/>
    </row>
    <row r="211" spans="2:20" ht="11.75" customHeight="1">
      <c r="C211" s="11" t="s">
        <v>15</v>
      </c>
      <c r="D211" s="11"/>
      <c r="E211" s="11"/>
      <c r="F211" s="11"/>
      <c r="H211" s="11" t="s">
        <v>14</v>
      </c>
      <c r="I211" s="11"/>
      <c r="K211" s="13">
        <v>14600</v>
      </c>
      <c r="L211" s="13"/>
      <c r="N211" s="13">
        <v>14560</v>
      </c>
      <c r="O211" s="13"/>
      <c r="P211" s="13"/>
      <c r="Q211" s="13"/>
      <c r="S211" s="12">
        <f>N211/K211*100</f>
        <v>99.726027397260282</v>
      </c>
      <c r="T211" s="12"/>
    </row>
    <row r="212" spans="2:20" ht="11.75" customHeight="1">
      <c r="D212" s="3" t="s">
        <v>25</v>
      </c>
      <c r="E212" s="3"/>
      <c r="F212" s="3"/>
      <c r="H212" s="3" t="s">
        <v>24</v>
      </c>
      <c r="I212" s="3"/>
      <c r="K212" s="5">
        <v>14600</v>
      </c>
      <c r="L212" s="5"/>
      <c r="N212" s="5">
        <v>14560</v>
      </c>
      <c r="O212" s="5"/>
      <c r="P212" s="5"/>
      <c r="Q212" s="5"/>
      <c r="S212" s="6">
        <f>N212/K212*100</f>
        <v>99.726027397260282</v>
      </c>
      <c r="T212" s="6"/>
    </row>
    <row r="213" spans="2:20" ht="11.75" customHeight="1">
      <c r="E213" s="3" t="s">
        <v>101</v>
      </c>
      <c r="F213" s="3"/>
      <c r="H213" s="3" t="s">
        <v>100</v>
      </c>
      <c r="I213" s="3"/>
      <c r="K213" s="5">
        <v>14600</v>
      </c>
      <c r="L213" s="5"/>
      <c r="N213" s="5">
        <v>14560</v>
      </c>
      <c r="O213" s="5"/>
      <c r="P213" s="5"/>
      <c r="Q213" s="5"/>
      <c r="S213" s="6">
        <f>N213/K213*100</f>
        <v>99.726027397260282</v>
      </c>
      <c r="T213" s="6"/>
    </row>
    <row r="214" spans="2:20" ht="11.75" customHeight="1">
      <c r="F214" s="3" t="s">
        <v>168</v>
      </c>
      <c r="G214" s="3"/>
      <c r="H214" s="3" t="s">
        <v>167</v>
      </c>
      <c r="I214" s="3"/>
      <c r="N214" s="5">
        <v>14560</v>
      </c>
      <c r="O214" s="5"/>
      <c r="P214" s="5"/>
      <c r="Q214" s="5"/>
      <c r="S214" s="6"/>
      <c r="T214" s="6"/>
    </row>
    <row r="215" spans="2:20" ht="11.75" customHeight="1">
      <c r="B215" s="3" t="s">
        <v>170</v>
      </c>
      <c r="C215" s="3"/>
      <c r="D215" s="3"/>
      <c r="E215" s="3"/>
      <c r="F215" s="3"/>
      <c r="H215" s="10" t="s">
        <v>169</v>
      </c>
      <c r="I215" s="10"/>
      <c r="K215" s="5">
        <v>91000</v>
      </c>
      <c r="L215" s="5"/>
      <c r="N215" s="5">
        <v>84598.25</v>
      </c>
      <c r="O215" s="5"/>
      <c r="P215" s="5"/>
      <c r="Q215" s="5"/>
      <c r="S215" s="6">
        <f>N215/K215*100</f>
        <v>92.965109890109886</v>
      </c>
      <c r="T215" s="6"/>
    </row>
    <row r="216" spans="2:20" ht="11.75" customHeight="1">
      <c r="B216" s="3" t="s">
        <v>172</v>
      </c>
      <c r="C216" s="3"/>
      <c r="D216" s="3"/>
      <c r="E216" s="3"/>
      <c r="F216" s="3"/>
      <c r="H216" s="10" t="s">
        <v>171</v>
      </c>
      <c r="I216" s="10"/>
      <c r="K216" s="5">
        <v>20000</v>
      </c>
      <c r="L216" s="5"/>
      <c r="N216" s="5">
        <v>18700</v>
      </c>
      <c r="O216" s="5"/>
      <c r="P216" s="5"/>
      <c r="Q216" s="5"/>
      <c r="S216" s="6">
        <f>N216/K216*100</f>
        <v>93.5</v>
      </c>
      <c r="T216" s="6"/>
    </row>
    <row r="217" spans="2:20" ht="11.75" customHeight="1">
      <c r="C217" s="11" t="s">
        <v>11</v>
      </c>
      <c r="D217" s="11"/>
      <c r="E217" s="11"/>
      <c r="F217" s="11"/>
      <c r="H217" s="11" t="s">
        <v>10</v>
      </c>
      <c r="I217" s="11"/>
      <c r="K217" s="13">
        <v>20000</v>
      </c>
      <c r="L217" s="13"/>
      <c r="N217" s="13">
        <v>18700</v>
      </c>
      <c r="O217" s="13"/>
      <c r="P217" s="13"/>
      <c r="Q217" s="13"/>
      <c r="S217" s="12">
        <f>N217/K217*100</f>
        <v>93.5</v>
      </c>
      <c r="T217" s="12"/>
    </row>
    <row r="218" spans="2:20" ht="11.75" customHeight="1">
      <c r="D218" s="3" t="s">
        <v>25</v>
      </c>
      <c r="E218" s="3"/>
      <c r="F218" s="3"/>
      <c r="H218" s="3" t="s">
        <v>24</v>
      </c>
      <c r="I218" s="3"/>
      <c r="K218" s="5">
        <v>20000</v>
      </c>
      <c r="L218" s="5"/>
      <c r="N218" s="5">
        <v>18700</v>
      </c>
      <c r="O218" s="5"/>
      <c r="P218" s="5"/>
      <c r="Q218" s="5"/>
      <c r="S218" s="6">
        <f>N218/K218*100</f>
        <v>93.5</v>
      </c>
      <c r="T218" s="6"/>
    </row>
    <row r="219" spans="2:20" ht="11.75" customHeight="1">
      <c r="E219" s="3" t="s">
        <v>101</v>
      </c>
      <c r="F219" s="3"/>
      <c r="H219" s="3" t="s">
        <v>100</v>
      </c>
      <c r="I219" s="3"/>
      <c r="K219" s="5">
        <v>20000</v>
      </c>
      <c r="L219" s="5"/>
      <c r="N219" s="5">
        <v>18700</v>
      </c>
      <c r="O219" s="5"/>
      <c r="P219" s="5"/>
      <c r="Q219" s="5"/>
      <c r="S219" s="6">
        <f>N219/K219*100</f>
        <v>93.5</v>
      </c>
      <c r="T219" s="6"/>
    </row>
    <row r="220" spans="2:20" ht="11.75" customHeight="1">
      <c r="F220" s="3" t="s">
        <v>103</v>
      </c>
      <c r="G220" s="3"/>
      <c r="H220" s="3" t="s">
        <v>102</v>
      </c>
      <c r="I220" s="3"/>
      <c r="N220" s="5">
        <v>18700</v>
      </c>
      <c r="O220" s="5"/>
      <c r="P220" s="5"/>
      <c r="Q220" s="5"/>
      <c r="S220" s="6"/>
      <c r="T220" s="6"/>
    </row>
    <row r="221" spans="2:20" ht="11.75" customHeight="1">
      <c r="B221" s="3" t="s">
        <v>174</v>
      </c>
      <c r="C221" s="3"/>
      <c r="D221" s="3"/>
      <c r="E221" s="3"/>
      <c r="F221" s="3"/>
      <c r="H221" s="10" t="s">
        <v>173</v>
      </c>
      <c r="I221" s="10"/>
      <c r="K221" s="5">
        <v>47000</v>
      </c>
      <c r="L221" s="5"/>
      <c r="N221" s="5">
        <v>47000</v>
      </c>
      <c r="O221" s="5"/>
      <c r="P221" s="5"/>
      <c r="Q221" s="5"/>
      <c r="S221" s="6">
        <v>100</v>
      </c>
      <c r="T221" s="6"/>
    </row>
    <row r="222" spans="2:20" ht="11.75" customHeight="1">
      <c r="C222" s="11" t="s">
        <v>11</v>
      </c>
      <c r="D222" s="11"/>
      <c r="E222" s="11"/>
      <c r="F222" s="11"/>
      <c r="H222" s="11" t="s">
        <v>10</v>
      </c>
      <c r="I222" s="11"/>
      <c r="K222" s="13">
        <v>47000</v>
      </c>
      <c r="L222" s="13"/>
      <c r="N222" s="13">
        <v>47000</v>
      </c>
      <c r="O222" s="13"/>
      <c r="P222" s="13"/>
      <c r="Q222" s="13"/>
      <c r="S222" s="12">
        <v>100</v>
      </c>
      <c r="T222" s="12"/>
    </row>
    <row r="223" spans="2:20" ht="11.75" customHeight="1">
      <c r="D223" s="3" t="s">
        <v>25</v>
      </c>
      <c r="E223" s="3"/>
      <c r="F223" s="3"/>
      <c r="H223" s="3" t="s">
        <v>24</v>
      </c>
      <c r="I223" s="3"/>
      <c r="K223" s="5">
        <v>47000</v>
      </c>
      <c r="L223" s="5"/>
      <c r="N223" s="5">
        <v>47000</v>
      </c>
      <c r="O223" s="5"/>
      <c r="P223" s="5"/>
      <c r="Q223" s="5"/>
      <c r="S223" s="6">
        <v>100</v>
      </c>
      <c r="T223" s="6"/>
    </row>
    <row r="224" spans="2:20" ht="11.75" customHeight="1">
      <c r="E224" s="3" t="s">
        <v>101</v>
      </c>
      <c r="F224" s="3"/>
      <c r="H224" s="3" t="s">
        <v>100</v>
      </c>
      <c r="I224" s="3"/>
      <c r="K224" s="5">
        <v>47000</v>
      </c>
      <c r="L224" s="5"/>
      <c r="N224" s="5">
        <v>47000</v>
      </c>
      <c r="O224" s="5"/>
      <c r="P224" s="5"/>
      <c r="Q224" s="5"/>
      <c r="S224" s="6">
        <v>100</v>
      </c>
      <c r="T224" s="6"/>
    </row>
    <row r="225" spans="2:20" ht="11.75" customHeight="1">
      <c r="F225" s="3" t="s">
        <v>103</v>
      </c>
      <c r="G225" s="3"/>
      <c r="H225" s="3" t="s">
        <v>102</v>
      </c>
      <c r="I225" s="3"/>
      <c r="N225" s="5">
        <v>47000</v>
      </c>
      <c r="O225" s="5"/>
      <c r="P225" s="5"/>
      <c r="Q225" s="5"/>
      <c r="S225" s="6"/>
      <c r="T225" s="6"/>
    </row>
    <row r="226" spans="2:20" ht="11.75" customHeight="1">
      <c r="B226" s="3" t="s">
        <v>176</v>
      </c>
      <c r="C226" s="3"/>
      <c r="D226" s="3"/>
      <c r="E226" s="3"/>
      <c r="F226" s="3"/>
      <c r="H226" s="10" t="s">
        <v>175</v>
      </c>
      <c r="I226" s="10"/>
      <c r="K226" s="5">
        <v>3000</v>
      </c>
      <c r="L226" s="5"/>
      <c r="N226" s="5">
        <v>2720</v>
      </c>
      <c r="O226" s="5"/>
      <c r="P226" s="5"/>
      <c r="Q226" s="5"/>
      <c r="S226" s="6">
        <f>N226/K226*100</f>
        <v>90.666666666666657</v>
      </c>
      <c r="T226" s="6"/>
    </row>
    <row r="227" spans="2:20" ht="11.75" customHeight="1">
      <c r="C227" s="11" t="s">
        <v>11</v>
      </c>
      <c r="D227" s="11"/>
      <c r="E227" s="11"/>
      <c r="F227" s="11"/>
      <c r="H227" s="11" t="s">
        <v>10</v>
      </c>
      <c r="I227" s="11"/>
      <c r="K227" s="13">
        <v>3000</v>
      </c>
      <c r="L227" s="13"/>
      <c r="N227" s="13">
        <v>2720</v>
      </c>
      <c r="O227" s="13"/>
      <c r="P227" s="13"/>
      <c r="Q227" s="13"/>
      <c r="S227" s="12">
        <f>N227/K227*100</f>
        <v>90.666666666666657</v>
      </c>
      <c r="T227" s="12"/>
    </row>
    <row r="228" spans="2:20" ht="11.75" customHeight="1">
      <c r="D228" s="3" t="s">
        <v>25</v>
      </c>
      <c r="E228" s="3"/>
      <c r="F228" s="3"/>
      <c r="H228" s="3" t="s">
        <v>24</v>
      </c>
      <c r="I228" s="3"/>
      <c r="K228" s="5">
        <v>3000</v>
      </c>
      <c r="L228" s="5"/>
      <c r="N228" s="5">
        <v>2720</v>
      </c>
      <c r="O228" s="5"/>
      <c r="P228" s="5"/>
      <c r="Q228" s="5"/>
      <c r="S228" s="6">
        <f>N228/K228*100</f>
        <v>90.666666666666657</v>
      </c>
      <c r="T228" s="6"/>
    </row>
    <row r="229" spans="2:20" ht="11.75" customHeight="1">
      <c r="E229" s="3" t="s">
        <v>101</v>
      </c>
      <c r="F229" s="3"/>
      <c r="H229" s="3" t="s">
        <v>100</v>
      </c>
      <c r="I229" s="3"/>
      <c r="K229" s="5">
        <v>3000</v>
      </c>
      <c r="L229" s="5"/>
      <c r="N229" s="5">
        <v>2720</v>
      </c>
      <c r="O229" s="5"/>
      <c r="P229" s="5"/>
      <c r="Q229" s="5"/>
      <c r="S229" s="6">
        <f>N229/K229*100</f>
        <v>90.666666666666657</v>
      </c>
      <c r="T229" s="6"/>
    </row>
    <row r="230" spans="2:20" ht="11.75" customHeight="1">
      <c r="F230" s="3" t="s">
        <v>103</v>
      </c>
      <c r="G230" s="3"/>
      <c r="H230" s="3" t="s">
        <v>102</v>
      </c>
      <c r="I230" s="3"/>
      <c r="N230" s="5">
        <v>2720</v>
      </c>
      <c r="O230" s="5"/>
      <c r="P230" s="5"/>
      <c r="Q230" s="5"/>
      <c r="S230" s="6"/>
      <c r="T230" s="6"/>
    </row>
    <row r="231" spans="2:20" ht="11.75" customHeight="1">
      <c r="B231" s="3" t="s">
        <v>178</v>
      </c>
      <c r="C231" s="3"/>
      <c r="D231" s="3"/>
      <c r="E231" s="3"/>
      <c r="F231" s="3"/>
      <c r="H231" s="10" t="s">
        <v>177</v>
      </c>
      <c r="I231" s="10"/>
      <c r="K231" s="5">
        <v>21000</v>
      </c>
      <c r="L231" s="5"/>
      <c r="N231" s="5">
        <v>16178.25</v>
      </c>
      <c r="O231" s="5"/>
      <c r="P231" s="5"/>
      <c r="Q231" s="5"/>
      <c r="S231" s="6">
        <f>N231/K231*100</f>
        <v>77.039285714285711</v>
      </c>
      <c r="T231" s="6"/>
    </row>
    <row r="232" spans="2:20" ht="11.75" customHeight="1">
      <c r="C232" s="11" t="s">
        <v>11</v>
      </c>
      <c r="D232" s="11"/>
      <c r="E232" s="11"/>
      <c r="F232" s="11"/>
      <c r="H232" s="11" t="s">
        <v>10</v>
      </c>
      <c r="I232" s="11"/>
      <c r="K232" s="13">
        <v>21000</v>
      </c>
      <c r="L232" s="13"/>
      <c r="N232" s="13">
        <v>16178.25</v>
      </c>
      <c r="O232" s="13"/>
      <c r="P232" s="13"/>
      <c r="Q232" s="13"/>
      <c r="S232" s="12">
        <f>N232/K232*100</f>
        <v>77.039285714285711</v>
      </c>
      <c r="T232" s="12"/>
    </row>
    <row r="233" spans="2:20" ht="11.75" customHeight="1">
      <c r="D233" s="3" t="s">
        <v>25</v>
      </c>
      <c r="E233" s="3"/>
      <c r="F233" s="3"/>
      <c r="H233" s="3" t="s">
        <v>24</v>
      </c>
      <c r="I233" s="3"/>
      <c r="K233" s="5">
        <v>21000</v>
      </c>
      <c r="L233" s="5"/>
      <c r="N233" s="5">
        <v>16178.25</v>
      </c>
      <c r="O233" s="5"/>
      <c r="P233" s="5"/>
      <c r="Q233" s="5"/>
      <c r="S233" s="6">
        <f>N233/K233*100</f>
        <v>77.039285714285711</v>
      </c>
      <c r="T233" s="6"/>
    </row>
    <row r="234" spans="2:20" ht="11.75" customHeight="1">
      <c r="E234" s="3" t="s">
        <v>35</v>
      </c>
      <c r="F234" s="3"/>
      <c r="H234" s="3" t="s">
        <v>34</v>
      </c>
      <c r="I234" s="3"/>
      <c r="K234" s="5">
        <v>21000</v>
      </c>
      <c r="L234" s="5"/>
      <c r="N234" s="5">
        <v>16178.25</v>
      </c>
      <c r="O234" s="5"/>
      <c r="P234" s="5"/>
      <c r="Q234" s="5"/>
      <c r="S234" s="6">
        <f>N234/K234*100</f>
        <v>77.039285714285711</v>
      </c>
      <c r="T234" s="6"/>
    </row>
    <row r="235" spans="2:20" ht="11.75" customHeight="1">
      <c r="F235" s="3" t="s">
        <v>57</v>
      </c>
      <c r="G235" s="3"/>
      <c r="H235" s="3" t="s">
        <v>56</v>
      </c>
      <c r="I235" s="3"/>
      <c r="N235" s="5">
        <v>3247.51</v>
      </c>
      <c r="O235" s="5"/>
      <c r="P235" s="5"/>
      <c r="Q235" s="5"/>
      <c r="S235" s="6"/>
      <c r="T235" s="6"/>
    </row>
    <row r="236" spans="2:20" ht="11.75" customHeight="1">
      <c r="F236" s="3">
        <v>3235</v>
      </c>
      <c r="G236" s="3"/>
      <c r="H236" s="4" t="s">
        <v>250</v>
      </c>
      <c r="I236" s="3"/>
      <c r="N236" s="5">
        <v>2956.25</v>
      </c>
      <c r="O236" s="5"/>
      <c r="P236" s="5"/>
      <c r="Q236" s="5"/>
      <c r="S236" s="6"/>
      <c r="T236" s="6"/>
    </row>
    <row r="237" spans="2:20" ht="11.75" customHeight="1">
      <c r="F237" s="3" t="s">
        <v>65</v>
      </c>
      <c r="G237" s="3"/>
      <c r="H237" s="3" t="s">
        <v>64</v>
      </c>
      <c r="I237" s="3"/>
      <c r="N237" s="5">
        <v>746.52</v>
      </c>
      <c r="O237" s="5"/>
      <c r="P237" s="5"/>
      <c r="Q237" s="5"/>
      <c r="S237" s="6"/>
      <c r="T237" s="6"/>
    </row>
    <row r="238" spans="2:20" ht="11.75" customHeight="1">
      <c r="F238" s="3" t="s">
        <v>75</v>
      </c>
      <c r="G238" s="3"/>
      <c r="H238" s="3" t="s">
        <v>74</v>
      </c>
      <c r="I238" s="3"/>
      <c r="N238" s="5">
        <v>9227.9699999999993</v>
      </c>
      <c r="O238" s="5"/>
      <c r="P238" s="5"/>
      <c r="Q238" s="5"/>
      <c r="S238" s="6"/>
      <c r="T238" s="6"/>
    </row>
    <row r="239" spans="2:20" ht="11.75" customHeight="1">
      <c r="B239" s="3" t="s">
        <v>180</v>
      </c>
      <c r="C239" s="3"/>
      <c r="D239" s="3"/>
      <c r="E239" s="3"/>
      <c r="F239" s="3"/>
      <c r="H239" s="10" t="s">
        <v>179</v>
      </c>
      <c r="I239" s="10"/>
      <c r="K239" s="5">
        <v>36200</v>
      </c>
      <c r="L239" s="5"/>
      <c r="N239" s="5">
        <v>28949.279999999999</v>
      </c>
      <c r="O239" s="5"/>
      <c r="P239" s="5"/>
      <c r="Q239" s="5"/>
      <c r="S239" s="6">
        <f t="shared" ref="S239:S244" si="1">N239/K239*100</f>
        <v>79.970386740331492</v>
      </c>
      <c r="T239" s="6"/>
    </row>
    <row r="240" spans="2:20" ht="11.75" customHeight="1">
      <c r="B240" s="3" t="s">
        <v>182</v>
      </c>
      <c r="C240" s="3"/>
      <c r="D240" s="3"/>
      <c r="E240" s="3"/>
      <c r="F240" s="3"/>
      <c r="H240" s="10" t="s">
        <v>181</v>
      </c>
      <c r="I240" s="10"/>
      <c r="K240" s="5">
        <v>29500</v>
      </c>
      <c r="L240" s="5"/>
      <c r="N240" s="5">
        <v>25562.5</v>
      </c>
      <c r="O240" s="5"/>
      <c r="P240" s="5"/>
      <c r="Q240" s="5"/>
      <c r="S240" s="6">
        <f t="shared" si="1"/>
        <v>86.652542372881356</v>
      </c>
      <c r="T240" s="6"/>
    </row>
    <row r="241" spans="2:20" ht="11.75" customHeight="1">
      <c r="C241" s="11" t="s">
        <v>11</v>
      </c>
      <c r="D241" s="11"/>
      <c r="E241" s="11"/>
      <c r="F241" s="11"/>
      <c r="H241" s="11" t="s">
        <v>10</v>
      </c>
      <c r="I241" s="11"/>
      <c r="K241" s="13">
        <v>29500</v>
      </c>
      <c r="L241" s="13"/>
      <c r="N241" s="13">
        <v>25562.5</v>
      </c>
      <c r="O241" s="13"/>
      <c r="P241" s="13"/>
      <c r="Q241" s="13"/>
      <c r="S241" s="12">
        <f t="shared" si="1"/>
        <v>86.652542372881356</v>
      </c>
      <c r="T241" s="12"/>
    </row>
    <row r="242" spans="2:20" ht="11.75" customHeight="1">
      <c r="D242" s="3" t="s">
        <v>25</v>
      </c>
      <c r="E242" s="3"/>
      <c r="F242" s="3"/>
      <c r="H242" s="3" t="s">
        <v>24</v>
      </c>
      <c r="I242" s="3"/>
      <c r="K242" s="5">
        <v>29500</v>
      </c>
      <c r="L242" s="5"/>
      <c r="N242" s="5">
        <v>25562.5</v>
      </c>
      <c r="O242" s="5"/>
      <c r="P242" s="5"/>
      <c r="Q242" s="5"/>
      <c r="S242" s="6">
        <f t="shared" si="1"/>
        <v>86.652542372881356</v>
      </c>
      <c r="T242" s="6"/>
    </row>
    <row r="243" spans="2:20" ht="11.75" customHeight="1">
      <c r="E243" s="3" t="s">
        <v>35</v>
      </c>
      <c r="F243" s="3"/>
      <c r="H243" s="3" t="s">
        <v>34</v>
      </c>
      <c r="I243" s="3"/>
      <c r="K243" s="5">
        <v>1500</v>
      </c>
      <c r="L243" s="5"/>
      <c r="N243" s="5">
        <v>0</v>
      </c>
      <c r="O243" s="5"/>
      <c r="P243" s="5"/>
      <c r="Q243" s="5"/>
      <c r="S243" s="6">
        <f t="shared" si="1"/>
        <v>0</v>
      </c>
      <c r="T243" s="6"/>
    </row>
    <row r="244" spans="2:20" ht="11.75" customHeight="1">
      <c r="E244" s="3" t="s">
        <v>101</v>
      </c>
      <c r="F244" s="3"/>
      <c r="H244" s="3" t="s">
        <v>100</v>
      </c>
      <c r="I244" s="3"/>
      <c r="K244" s="5">
        <v>28000</v>
      </c>
      <c r="L244" s="5"/>
      <c r="N244" s="5">
        <v>25562.5</v>
      </c>
      <c r="O244" s="5"/>
      <c r="P244" s="5"/>
      <c r="Q244" s="5"/>
      <c r="S244" s="6">
        <f t="shared" si="1"/>
        <v>91.294642857142861</v>
      </c>
      <c r="T244" s="6"/>
    </row>
    <row r="245" spans="2:20" ht="11.75" customHeight="1">
      <c r="F245" s="3" t="s">
        <v>103</v>
      </c>
      <c r="G245" s="3"/>
      <c r="H245" s="3" t="s">
        <v>102</v>
      </c>
      <c r="I245" s="3"/>
      <c r="N245" s="5">
        <v>25562.5</v>
      </c>
      <c r="O245" s="5"/>
      <c r="P245" s="5"/>
      <c r="Q245" s="5"/>
      <c r="S245" s="6"/>
      <c r="T245" s="6"/>
    </row>
    <row r="246" spans="2:20" ht="11.75" customHeight="1">
      <c r="B246" s="3" t="s">
        <v>184</v>
      </c>
      <c r="C246" s="3"/>
      <c r="D246" s="3"/>
      <c r="E246" s="3"/>
      <c r="F246" s="3"/>
      <c r="H246" s="10" t="s">
        <v>183</v>
      </c>
      <c r="I246" s="10"/>
      <c r="K246" s="5">
        <v>6700</v>
      </c>
      <c r="L246" s="5"/>
      <c r="N246" s="5">
        <v>3386.78</v>
      </c>
      <c r="O246" s="5"/>
      <c r="P246" s="5"/>
      <c r="Q246" s="5"/>
      <c r="S246" s="6">
        <f>N246/K246*100</f>
        <v>50.548955223880597</v>
      </c>
      <c r="T246" s="6"/>
    </row>
    <row r="247" spans="2:20" ht="11.75" customHeight="1">
      <c r="C247" s="11" t="s">
        <v>11</v>
      </c>
      <c r="D247" s="11"/>
      <c r="E247" s="11"/>
      <c r="F247" s="11"/>
      <c r="H247" s="11" t="s">
        <v>10</v>
      </c>
      <c r="I247" s="11"/>
      <c r="K247" s="13">
        <v>6700</v>
      </c>
      <c r="L247" s="13"/>
      <c r="N247" s="13">
        <v>3386.78</v>
      </c>
      <c r="O247" s="13"/>
      <c r="P247" s="13"/>
      <c r="Q247" s="13"/>
      <c r="S247" s="12">
        <f>N247/K247*100</f>
        <v>50.548955223880597</v>
      </c>
      <c r="T247" s="12"/>
    </row>
    <row r="248" spans="2:20" ht="11.75" customHeight="1">
      <c r="D248" s="3" t="s">
        <v>25</v>
      </c>
      <c r="E248" s="3"/>
      <c r="F248" s="3"/>
      <c r="H248" s="3" t="s">
        <v>24</v>
      </c>
      <c r="I248" s="3"/>
      <c r="K248" s="5">
        <v>6700</v>
      </c>
      <c r="L248" s="5"/>
      <c r="N248" s="5">
        <v>3386.78</v>
      </c>
      <c r="O248" s="5"/>
      <c r="P248" s="5"/>
      <c r="Q248" s="5"/>
      <c r="S248" s="6">
        <f>N248/K248*100</f>
        <v>50.548955223880597</v>
      </c>
      <c r="T248" s="6"/>
    </row>
    <row r="249" spans="2:20" ht="11.75" customHeight="1">
      <c r="E249" s="3" t="s">
        <v>35</v>
      </c>
      <c r="F249" s="3"/>
      <c r="H249" s="3" t="s">
        <v>34</v>
      </c>
      <c r="I249" s="3"/>
      <c r="K249" s="5">
        <v>5600</v>
      </c>
      <c r="L249" s="5"/>
      <c r="N249" s="5">
        <v>2325</v>
      </c>
      <c r="O249" s="5"/>
      <c r="P249" s="5"/>
      <c r="Q249" s="5"/>
      <c r="S249" s="6">
        <f>N249/K249*100</f>
        <v>41.517857142857146</v>
      </c>
      <c r="T249" s="6"/>
    </row>
    <row r="250" spans="2:20" ht="11.75" customHeight="1">
      <c r="F250" s="3" t="s">
        <v>65</v>
      </c>
      <c r="G250" s="3"/>
      <c r="H250" s="3" t="s">
        <v>64</v>
      </c>
      <c r="I250" s="3"/>
      <c r="N250" s="5">
        <v>2325</v>
      </c>
      <c r="O250" s="5"/>
      <c r="P250" s="5"/>
      <c r="Q250" s="5"/>
      <c r="S250" s="6"/>
      <c r="T250" s="6"/>
    </row>
    <row r="251" spans="2:20" ht="11.75" customHeight="1">
      <c r="E251" s="3" t="s">
        <v>101</v>
      </c>
      <c r="F251" s="3"/>
      <c r="H251" s="3" t="s">
        <v>100</v>
      </c>
      <c r="I251" s="3"/>
      <c r="K251" s="5">
        <v>1100</v>
      </c>
      <c r="L251" s="5"/>
      <c r="N251" s="5">
        <v>1061.78</v>
      </c>
      <c r="O251" s="5"/>
      <c r="P251" s="5"/>
      <c r="Q251" s="5"/>
      <c r="S251" s="6">
        <f>N251/K251*100</f>
        <v>96.525454545454551</v>
      </c>
      <c r="T251" s="6"/>
    </row>
    <row r="252" spans="2:20" ht="11.75" customHeight="1">
      <c r="F252" s="3" t="s">
        <v>103</v>
      </c>
      <c r="G252" s="3"/>
      <c r="H252" s="3" t="s">
        <v>102</v>
      </c>
      <c r="I252" s="3"/>
      <c r="N252" s="5">
        <v>1061.78</v>
      </c>
      <c r="O252" s="5"/>
      <c r="P252" s="5"/>
      <c r="Q252" s="5"/>
      <c r="S252" s="6"/>
      <c r="T252" s="6"/>
    </row>
    <row r="253" spans="2:20" ht="11.75" customHeight="1">
      <c r="B253" s="3" t="s">
        <v>186</v>
      </c>
      <c r="C253" s="3"/>
      <c r="D253" s="3"/>
      <c r="E253" s="3"/>
      <c r="F253" s="3"/>
      <c r="H253" s="10" t="s">
        <v>185</v>
      </c>
      <c r="I253" s="10"/>
      <c r="K253" s="5">
        <v>70300</v>
      </c>
      <c r="L253" s="5"/>
      <c r="N253" s="5">
        <v>63746.47</v>
      </c>
      <c r="O253" s="5"/>
      <c r="P253" s="5"/>
      <c r="Q253" s="5"/>
      <c r="S253" s="6">
        <f>N253/K253*100</f>
        <v>90.677766714082509</v>
      </c>
      <c r="T253" s="6"/>
    </row>
    <row r="254" spans="2:20" ht="11.75" customHeight="1">
      <c r="B254" s="3" t="s">
        <v>188</v>
      </c>
      <c r="C254" s="3"/>
      <c r="D254" s="3"/>
      <c r="E254" s="3"/>
      <c r="F254" s="3"/>
      <c r="H254" s="10" t="s">
        <v>187</v>
      </c>
      <c r="I254" s="10"/>
      <c r="K254" s="5">
        <v>13500</v>
      </c>
      <c r="L254" s="5"/>
      <c r="N254" s="5">
        <v>9610</v>
      </c>
      <c r="O254" s="5"/>
      <c r="P254" s="5"/>
      <c r="Q254" s="5"/>
      <c r="S254" s="6">
        <f>N254/K254*100</f>
        <v>71.18518518518519</v>
      </c>
      <c r="T254" s="6"/>
    </row>
    <row r="255" spans="2:20" ht="11.75" customHeight="1">
      <c r="C255" s="11" t="s">
        <v>11</v>
      </c>
      <c r="D255" s="11"/>
      <c r="E255" s="11"/>
      <c r="F255" s="11"/>
      <c r="H255" s="11" t="s">
        <v>10</v>
      </c>
      <c r="I255" s="11"/>
      <c r="K255" s="13">
        <v>13500</v>
      </c>
      <c r="L255" s="13"/>
      <c r="N255" s="13">
        <v>9610</v>
      </c>
      <c r="O255" s="13"/>
      <c r="P255" s="13"/>
      <c r="Q255" s="13"/>
      <c r="S255" s="12">
        <f>N255/K255*100</f>
        <v>71.18518518518519</v>
      </c>
      <c r="T255" s="12"/>
    </row>
    <row r="256" spans="2:20" ht="11.75" customHeight="1">
      <c r="D256" s="3" t="s">
        <v>25</v>
      </c>
      <c r="E256" s="3"/>
      <c r="F256" s="3"/>
      <c r="H256" s="3" t="s">
        <v>24</v>
      </c>
      <c r="I256" s="3"/>
      <c r="K256" s="5">
        <v>13500</v>
      </c>
      <c r="L256" s="5"/>
      <c r="N256" s="5">
        <v>9610</v>
      </c>
      <c r="O256" s="5"/>
      <c r="P256" s="5"/>
      <c r="Q256" s="5"/>
      <c r="S256" s="6">
        <f>N256/K256*100</f>
        <v>71.18518518518519</v>
      </c>
      <c r="T256" s="6"/>
    </row>
    <row r="257" spans="2:20" ht="11.75" customHeight="1">
      <c r="E257" s="3" t="s">
        <v>190</v>
      </c>
      <c r="F257" s="3"/>
      <c r="H257" s="3" t="s">
        <v>189</v>
      </c>
      <c r="I257" s="3"/>
      <c r="K257" s="5">
        <v>4300</v>
      </c>
      <c r="L257" s="5"/>
      <c r="N257" s="5">
        <v>550</v>
      </c>
      <c r="O257" s="5"/>
      <c r="P257" s="5"/>
      <c r="Q257" s="5"/>
      <c r="S257" s="6">
        <f>N257/K257*100</f>
        <v>12.790697674418606</v>
      </c>
      <c r="T257" s="6"/>
    </row>
    <row r="258" spans="2:20" ht="11.75" customHeight="1">
      <c r="F258" s="3" t="s">
        <v>192</v>
      </c>
      <c r="G258" s="3"/>
      <c r="H258" s="3" t="s">
        <v>191</v>
      </c>
      <c r="I258" s="3"/>
      <c r="N258" s="5">
        <v>550</v>
      </c>
      <c r="O258" s="5"/>
      <c r="P258" s="5"/>
      <c r="Q258" s="5"/>
      <c r="S258" s="6"/>
      <c r="T258" s="6"/>
    </row>
    <row r="259" spans="2:20" ht="11.75" customHeight="1">
      <c r="E259" s="3" t="s">
        <v>158</v>
      </c>
      <c r="F259" s="3"/>
      <c r="H259" s="3" t="s">
        <v>157</v>
      </c>
      <c r="I259" s="3"/>
      <c r="K259" s="5">
        <v>9200</v>
      </c>
      <c r="L259" s="5"/>
      <c r="N259" s="5">
        <v>9060</v>
      </c>
      <c r="O259" s="5"/>
      <c r="P259" s="5"/>
      <c r="Q259" s="5"/>
      <c r="S259" s="6">
        <f>N259/K259*100</f>
        <v>98.478260869565219</v>
      </c>
      <c r="T259" s="6"/>
    </row>
    <row r="260" spans="2:20" ht="11.75" customHeight="1">
      <c r="F260" s="3" t="s">
        <v>160</v>
      </c>
      <c r="G260" s="3"/>
      <c r="H260" s="3" t="s">
        <v>159</v>
      </c>
      <c r="I260" s="3"/>
      <c r="N260" s="5">
        <v>1200</v>
      </c>
      <c r="O260" s="5"/>
      <c r="P260" s="5"/>
      <c r="Q260" s="5"/>
      <c r="S260" s="6"/>
      <c r="T260" s="6"/>
    </row>
    <row r="261" spans="2:20" ht="11.75" customHeight="1">
      <c r="F261" s="3" t="s">
        <v>162</v>
      </c>
      <c r="G261" s="3"/>
      <c r="H261" s="3" t="s">
        <v>161</v>
      </c>
      <c r="I261" s="3"/>
      <c r="N261" s="5">
        <v>7860</v>
      </c>
      <c r="O261" s="5"/>
      <c r="P261" s="5"/>
      <c r="Q261" s="5"/>
      <c r="S261" s="6"/>
      <c r="T261" s="6"/>
    </row>
    <row r="262" spans="2:20" ht="11.75" customHeight="1">
      <c r="B262" s="3" t="s">
        <v>194</v>
      </c>
      <c r="C262" s="3"/>
      <c r="D262" s="3"/>
      <c r="E262" s="3"/>
      <c r="F262" s="3"/>
      <c r="H262" s="10" t="s">
        <v>193</v>
      </c>
      <c r="I262" s="10"/>
      <c r="K262" s="5">
        <v>40800</v>
      </c>
      <c r="L262" s="5"/>
      <c r="N262" s="5">
        <v>38260.97</v>
      </c>
      <c r="O262" s="5"/>
      <c r="P262" s="5"/>
      <c r="Q262" s="5"/>
      <c r="S262" s="6">
        <f>N262/K262*100</f>
        <v>93.776887254901965</v>
      </c>
      <c r="T262" s="6"/>
    </row>
    <row r="263" spans="2:20" ht="11.75" customHeight="1">
      <c r="C263" s="11" t="s">
        <v>11</v>
      </c>
      <c r="D263" s="11"/>
      <c r="E263" s="11"/>
      <c r="F263" s="11"/>
      <c r="H263" s="11" t="s">
        <v>10</v>
      </c>
      <c r="I263" s="11"/>
      <c r="K263" s="13">
        <v>40800</v>
      </c>
      <c r="L263" s="13"/>
      <c r="N263" s="13">
        <v>38260.97</v>
      </c>
      <c r="O263" s="13"/>
      <c r="P263" s="13"/>
      <c r="Q263" s="13"/>
      <c r="S263" s="12">
        <f>N263/K263*100</f>
        <v>93.776887254901965</v>
      </c>
      <c r="T263" s="12"/>
    </row>
    <row r="264" spans="2:20" ht="11.75" customHeight="1">
      <c r="D264" s="3" t="s">
        <v>25</v>
      </c>
      <c r="E264" s="3"/>
      <c r="F264" s="3"/>
      <c r="H264" s="3" t="s">
        <v>24</v>
      </c>
      <c r="I264" s="3"/>
      <c r="K264" s="5">
        <v>40800</v>
      </c>
      <c r="L264" s="5"/>
      <c r="N264" s="5">
        <v>38260.97</v>
      </c>
      <c r="O264" s="5"/>
      <c r="P264" s="5"/>
      <c r="Q264" s="5"/>
      <c r="S264" s="6">
        <f>N264/K264*100</f>
        <v>93.776887254901965</v>
      </c>
      <c r="T264" s="6"/>
    </row>
    <row r="265" spans="2:20" ht="11.75" customHeight="1">
      <c r="E265" s="3" t="s">
        <v>35</v>
      </c>
      <c r="F265" s="3"/>
      <c r="H265" s="3" t="s">
        <v>34</v>
      </c>
      <c r="I265" s="3"/>
      <c r="K265" s="5">
        <v>11200</v>
      </c>
      <c r="L265" s="5"/>
      <c r="N265" s="5">
        <v>11134</v>
      </c>
      <c r="O265" s="5"/>
      <c r="P265" s="5"/>
      <c r="Q265" s="5"/>
      <c r="S265" s="6">
        <f>N265/K265*100</f>
        <v>99.410714285714292</v>
      </c>
      <c r="T265" s="6"/>
    </row>
    <row r="266" spans="2:20" ht="11.75" customHeight="1">
      <c r="F266" s="3" t="s">
        <v>65</v>
      </c>
      <c r="G266" s="3"/>
      <c r="H266" s="3" t="s">
        <v>64</v>
      </c>
      <c r="I266" s="3"/>
      <c r="N266" s="5">
        <v>11134</v>
      </c>
      <c r="O266" s="5"/>
      <c r="P266" s="5"/>
      <c r="Q266" s="5"/>
      <c r="S266" s="6"/>
      <c r="T266" s="6"/>
    </row>
    <row r="267" spans="2:20" ht="11.75" customHeight="1">
      <c r="E267" s="3" t="s">
        <v>158</v>
      </c>
      <c r="F267" s="3"/>
      <c r="H267" s="3" t="s">
        <v>157</v>
      </c>
      <c r="I267" s="3"/>
      <c r="K267" s="5">
        <v>29600</v>
      </c>
      <c r="L267" s="5"/>
      <c r="N267" s="5">
        <v>27126.97</v>
      </c>
      <c r="O267" s="5"/>
      <c r="P267" s="5"/>
      <c r="Q267" s="5"/>
      <c r="S267" s="6">
        <f>N267/K267*100</f>
        <v>91.645168918918912</v>
      </c>
      <c r="T267" s="6"/>
    </row>
    <row r="268" spans="2:20" ht="11.75" customHeight="1">
      <c r="F268" s="3" t="s">
        <v>160</v>
      </c>
      <c r="G268" s="3"/>
      <c r="H268" s="3" t="s">
        <v>159</v>
      </c>
      <c r="I268" s="3"/>
      <c r="N268" s="5">
        <v>27126.97</v>
      </c>
      <c r="O268" s="5"/>
      <c r="P268" s="5"/>
      <c r="Q268" s="5"/>
      <c r="S268" s="6"/>
      <c r="T268" s="6"/>
    </row>
    <row r="269" spans="2:20" ht="11.75" customHeight="1">
      <c r="B269" s="3" t="s">
        <v>196</v>
      </c>
      <c r="C269" s="3"/>
      <c r="D269" s="3"/>
      <c r="E269" s="3"/>
      <c r="F269" s="3"/>
      <c r="H269" s="10" t="s">
        <v>195</v>
      </c>
      <c r="I269" s="10"/>
      <c r="K269" s="5">
        <v>5500</v>
      </c>
      <c r="L269" s="5"/>
      <c r="N269" s="5">
        <v>5375.5</v>
      </c>
      <c r="O269" s="5"/>
      <c r="P269" s="5"/>
      <c r="Q269" s="5"/>
      <c r="S269" s="6">
        <f>N269/K269*100</f>
        <v>97.736363636363635</v>
      </c>
      <c r="T269" s="6"/>
    </row>
    <row r="270" spans="2:20" ht="11.75" customHeight="1">
      <c r="C270" s="11" t="s">
        <v>11</v>
      </c>
      <c r="D270" s="11"/>
      <c r="E270" s="11"/>
      <c r="F270" s="11"/>
      <c r="H270" s="11" t="s">
        <v>10</v>
      </c>
      <c r="I270" s="11"/>
      <c r="K270" s="13">
        <v>5500</v>
      </c>
      <c r="L270" s="13"/>
      <c r="N270" s="13">
        <v>5375.5</v>
      </c>
      <c r="O270" s="13"/>
      <c r="P270" s="13"/>
      <c r="Q270" s="13"/>
      <c r="S270" s="12">
        <f>N270/K270*100</f>
        <v>97.736363636363635</v>
      </c>
      <c r="T270" s="12"/>
    </row>
    <row r="271" spans="2:20" ht="11.75" customHeight="1">
      <c r="D271" s="3" t="s">
        <v>25</v>
      </c>
      <c r="E271" s="3"/>
      <c r="F271" s="3"/>
      <c r="H271" s="3" t="s">
        <v>24</v>
      </c>
      <c r="I271" s="3"/>
      <c r="K271" s="5">
        <v>5500</v>
      </c>
      <c r="L271" s="5"/>
      <c r="N271" s="5">
        <v>5375.5</v>
      </c>
      <c r="O271" s="5"/>
      <c r="P271" s="5"/>
      <c r="Q271" s="5"/>
      <c r="S271" s="6">
        <f>N271/K271*100</f>
        <v>97.736363636363635</v>
      </c>
      <c r="T271" s="6"/>
    </row>
    <row r="272" spans="2:20" ht="11.75" customHeight="1">
      <c r="E272" s="3" t="s">
        <v>158</v>
      </c>
      <c r="F272" s="3"/>
      <c r="H272" s="3" t="s">
        <v>157</v>
      </c>
      <c r="I272" s="3"/>
      <c r="K272" s="5">
        <v>5500</v>
      </c>
      <c r="L272" s="5"/>
      <c r="N272" s="5">
        <v>5375.5</v>
      </c>
      <c r="O272" s="5"/>
      <c r="P272" s="5"/>
      <c r="Q272" s="5"/>
      <c r="S272" s="6">
        <f>N272/K272*100</f>
        <v>97.736363636363635</v>
      </c>
      <c r="T272" s="6"/>
    </row>
    <row r="273" spans="2:20" ht="11.75" customHeight="1">
      <c r="F273" s="3" t="s">
        <v>160</v>
      </c>
      <c r="G273" s="3"/>
      <c r="H273" s="3" t="s">
        <v>159</v>
      </c>
      <c r="I273" s="3"/>
      <c r="N273" s="5">
        <v>5375.5</v>
      </c>
      <c r="O273" s="5"/>
      <c r="P273" s="5"/>
      <c r="Q273" s="5"/>
      <c r="S273" s="6"/>
      <c r="T273" s="6"/>
    </row>
    <row r="274" spans="2:20" ht="11.75" customHeight="1">
      <c r="B274" s="3" t="s">
        <v>198</v>
      </c>
      <c r="C274" s="3"/>
      <c r="D274" s="3"/>
      <c r="E274" s="3"/>
      <c r="F274" s="3"/>
      <c r="H274" s="10" t="s">
        <v>197</v>
      </c>
      <c r="I274" s="10"/>
      <c r="K274" s="5">
        <v>10500</v>
      </c>
      <c r="L274" s="5"/>
      <c r="N274" s="5">
        <v>10500</v>
      </c>
      <c r="O274" s="5"/>
      <c r="P274" s="5"/>
      <c r="Q274" s="5"/>
      <c r="S274" s="6">
        <v>100</v>
      </c>
      <c r="T274" s="6"/>
    </row>
    <row r="275" spans="2:20" ht="11.75" customHeight="1">
      <c r="C275" s="11" t="s">
        <v>11</v>
      </c>
      <c r="D275" s="11"/>
      <c r="E275" s="11"/>
      <c r="F275" s="11"/>
      <c r="H275" s="11" t="s">
        <v>10</v>
      </c>
      <c r="I275" s="11"/>
      <c r="K275" s="13">
        <v>10500</v>
      </c>
      <c r="L275" s="13"/>
      <c r="N275" s="13">
        <v>10500</v>
      </c>
      <c r="O275" s="13"/>
      <c r="P275" s="13"/>
      <c r="Q275" s="13"/>
      <c r="S275" s="12">
        <v>100</v>
      </c>
      <c r="T275" s="12"/>
    </row>
    <row r="276" spans="2:20" ht="11.75" customHeight="1">
      <c r="D276" s="3" t="s">
        <v>25</v>
      </c>
      <c r="E276" s="3"/>
      <c r="F276" s="3"/>
      <c r="H276" s="3" t="s">
        <v>24</v>
      </c>
      <c r="I276" s="3"/>
      <c r="K276" s="5">
        <v>10500</v>
      </c>
      <c r="L276" s="5"/>
      <c r="N276" s="5">
        <v>10500</v>
      </c>
      <c r="O276" s="5"/>
      <c r="P276" s="5"/>
      <c r="Q276" s="5"/>
      <c r="S276" s="6">
        <v>100</v>
      </c>
      <c r="T276" s="6"/>
    </row>
    <row r="277" spans="2:20" ht="11.75" customHeight="1">
      <c r="E277" s="3" t="s">
        <v>158</v>
      </c>
      <c r="F277" s="3"/>
      <c r="H277" s="3" t="s">
        <v>157</v>
      </c>
      <c r="I277" s="3"/>
      <c r="K277" s="5">
        <v>10500</v>
      </c>
      <c r="L277" s="5"/>
      <c r="N277" s="5">
        <v>10500</v>
      </c>
      <c r="O277" s="5"/>
      <c r="P277" s="5"/>
      <c r="Q277" s="5"/>
      <c r="S277" s="6">
        <v>100</v>
      </c>
      <c r="T277" s="6"/>
    </row>
    <row r="278" spans="2:20" ht="11.75" customHeight="1">
      <c r="F278" s="3" t="s">
        <v>160</v>
      </c>
      <c r="G278" s="3"/>
      <c r="H278" s="3" t="s">
        <v>159</v>
      </c>
      <c r="I278" s="3"/>
      <c r="N278" s="5">
        <v>10500</v>
      </c>
      <c r="O278" s="5"/>
      <c r="P278" s="5"/>
      <c r="Q278" s="5"/>
      <c r="S278" s="6"/>
      <c r="T278" s="6"/>
    </row>
    <row r="279" spans="2:20" ht="11.75" customHeight="1">
      <c r="B279" s="3" t="s">
        <v>200</v>
      </c>
      <c r="C279" s="3"/>
      <c r="D279" s="3"/>
      <c r="E279" s="3"/>
      <c r="F279" s="3"/>
      <c r="H279" s="10" t="s">
        <v>199</v>
      </c>
      <c r="I279" s="10"/>
      <c r="K279" s="5">
        <v>10500</v>
      </c>
      <c r="L279" s="5"/>
      <c r="N279" s="5">
        <v>8905.16</v>
      </c>
      <c r="O279" s="5"/>
      <c r="P279" s="5"/>
      <c r="Q279" s="5"/>
      <c r="S279" s="6">
        <f>N279/K279*100</f>
        <v>84.811047619047613</v>
      </c>
      <c r="T279" s="6"/>
    </row>
    <row r="280" spans="2:20" ht="11.75" customHeight="1">
      <c r="B280" s="3" t="s">
        <v>201</v>
      </c>
      <c r="C280" s="3"/>
      <c r="D280" s="3"/>
      <c r="E280" s="3"/>
      <c r="F280" s="3"/>
      <c r="H280" s="10" t="s">
        <v>199</v>
      </c>
      <c r="I280" s="10"/>
      <c r="K280" s="5">
        <v>10500</v>
      </c>
      <c r="L280" s="5"/>
      <c r="N280" s="5">
        <v>8905.16</v>
      </c>
      <c r="O280" s="5"/>
      <c r="P280" s="5"/>
      <c r="Q280" s="5"/>
      <c r="S280" s="6">
        <f>N280/K280*100</f>
        <v>84.811047619047613</v>
      </c>
      <c r="T280" s="6"/>
    </row>
    <row r="281" spans="2:20" ht="11.75" customHeight="1">
      <c r="C281" s="11" t="s">
        <v>11</v>
      </c>
      <c r="D281" s="11"/>
      <c r="E281" s="11"/>
      <c r="F281" s="11"/>
      <c r="H281" s="11" t="s">
        <v>10</v>
      </c>
      <c r="I281" s="11"/>
      <c r="K281" s="13">
        <v>10500</v>
      </c>
      <c r="L281" s="13"/>
      <c r="N281" s="13">
        <v>8905.16</v>
      </c>
      <c r="O281" s="13"/>
      <c r="P281" s="13"/>
      <c r="Q281" s="13"/>
      <c r="S281" s="12">
        <f>N281/K281*100</f>
        <v>84.811047619047613</v>
      </c>
      <c r="T281" s="12"/>
    </row>
    <row r="282" spans="2:20" ht="11.75" customHeight="1">
      <c r="D282" s="3" t="s">
        <v>25</v>
      </c>
      <c r="E282" s="3"/>
      <c r="F282" s="3"/>
      <c r="H282" s="3" t="s">
        <v>24</v>
      </c>
      <c r="I282" s="3"/>
      <c r="K282" s="5">
        <v>10500</v>
      </c>
      <c r="L282" s="5"/>
      <c r="N282" s="5">
        <v>8905.16</v>
      </c>
      <c r="O282" s="5"/>
      <c r="P282" s="5"/>
      <c r="Q282" s="5"/>
      <c r="S282" s="6">
        <f>N282/K282*100</f>
        <v>84.811047619047613</v>
      </c>
      <c r="T282" s="6"/>
    </row>
    <row r="283" spans="2:20" ht="11.75" customHeight="1">
      <c r="E283" s="3" t="s">
        <v>35</v>
      </c>
      <c r="F283" s="3"/>
      <c r="H283" s="3" t="s">
        <v>34</v>
      </c>
      <c r="I283" s="3"/>
      <c r="K283" s="5">
        <v>4200</v>
      </c>
      <c r="L283" s="5"/>
      <c r="N283" s="5">
        <v>4154.46</v>
      </c>
      <c r="O283" s="5"/>
      <c r="P283" s="5"/>
      <c r="Q283" s="5"/>
      <c r="S283" s="6">
        <f>N283/K283*100</f>
        <v>98.915714285714287</v>
      </c>
      <c r="T283" s="6"/>
    </row>
    <row r="284" spans="2:20" ht="11.75" customHeight="1">
      <c r="F284" s="3" t="s">
        <v>203</v>
      </c>
      <c r="G284" s="3"/>
      <c r="H284" s="3" t="s">
        <v>202</v>
      </c>
      <c r="I284" s="3"/>
      <c r="N284" s="5">
        <v>4154.46</v>
      </c>
      <c r="O284" s="5"/>
      <c r="P284" s="5"/>
      <c r="Q284" s="5"/>
      <c r="S284" s="6"/>
      <c r="T284" s="6"/>
    </row>
    <row r="285" spans="2:20" ht="11.75" customHeight="1">
      <c r="E285" s="3" t="s">
        <v>101</v>
      </c>
      <c r="F285" s="3"/>
      <c r="H285" s="3" t="s">
        <v>100</v>
      </c>
      <c r="I285" s="3"/>
      <c r="K285" s="5">
        <v>6300</v>
      </c>
      <c r="L285" s="5"/>
      <c r="N285" s="5">
        <v>4750.7</v>
      </c>
      <c r="O285" s="5"/>
      <c r="P285" s="5"/>
      <c r="Q285" s="5"/>
      <c r="S285" s="6">
        <f>N285/K285*100</f>
        <v>75.407936507936498</v>
      </c>
      <c r="T285" s="6"/>
    </row>
    <row r="286" spans="2:20" ht="11.75" customHeight="1">
      <c r="F286" s="3" t="s">
        <v>103</v>
      </c>
      <c r="G286" s="3"/>
      <c r="H286" s="3" t="s">
        <v>102</v>
      </c>
      <c r="I286" s="3"/>
      <c r="N286" s="5">
        <v>550</v>
      </c>
      <c r="O286" s="5"/>
      <c r="P286" s="5"/>
      <c r="Q286" s="5"/>
      <c r="S286" s="6"/>
      <c r="T286" s="6"/>
    </row>
    <row r="287" spans="2:20" ht="11.75" customHeight="1">
      <c r="F287" s="3" t="s">
        <v>205</v>
      </c>
      <c r="G287" s="3"/>
      <c r="H287" s="3" t="s">
        <v>204</v>
      </c>
      <c r="I287" s="3"/>
      <c r="N287" s="5">
        <v>4200.7</v>
      </c>
      <c r="O287" s="5"/>
      <c r="P287" s="5"/>
      <c r="Q287" s="5"/>
      <c r="S287" s="6"/>
      <c r="T287" s="6"/>
    </row>
    <row r="288" spans="2:20" ht="11.75" customHeight="1">
      <c r="B288" s="3" t="s">
        <v>207</v>
      </c>
      <c r="C288" s="3"/>
      <c r="D288" s="3"/>
      <c r="E288" s="3"/>
      <c r="F288" s="3"/>
      <c r="H288" s="10" t="s">
        <v>206</v>
      </c>
      <c r="I288" s="10"/>
      <c r="K288" s="5">
        <v>8000</v>
      </c>
      <c r="L288" s="5"/>
      <c r="N288" s="5">
        <v>0</v>
      </c>
      <c r="O288" s="5"/>
      <c r="P288" s="5"/>
      <c r="Q288" s="5"/>
      <c r="S288" s="6">
        <v>0</v>
      </c>
      <c r="T288" s="6"/>
    </row>
    <row r="289" spans="2:20" ht="11.75" customHeight="1">
      <c r="B289" s="3" t="s">
        <v>209</v>
      </c>
      <c r="C289" s="3"/>
      <c r="D289" s="3"/>
      <c r="E289" s="3"/>
      <c r="F289" s="3"/>
      <c r="H289" s="10" t="s">
        <v>208</v>
      </c>
      <c r="I289" s="10"/>
      <c r="K289" s="5">
        <v>4000</v>
      </c>
      <c r="L289" s="5"/>
      <c r="N289" s="5">
        <v>0</v>
      </c>
      <c r="O289" s="5"/>
      <c r="P289" s="5"/>
      <c r="Q289" s="5"/>
      <c r="S289" s="6">
        <v>0</v>
      </c>
      <c r="T289" s="6"/>
    </row>
    <row r="290" spans="2:20" ht="11.75" customHeight="1">
      <c r="C290" s="11" t="s">
        <v>11</v>
      </c>
      <c r="D290" s="11"/>
      <c r="E290" s="11"/>
      <c r="F290" s="11"/>
      <c r="H290" s="11" t="s">
        <v>10</v>
      </c>
      <c r="I290" s="11"/>
      <c r="K290" s="13">
        <v>4000</v>
      </c>
      <c r="L290" s="13"/>
      <c r="N290" s="13">
        <v>0</v>
      </c>
      <c r="O290" s="13"/>
      <c r="P290" s="13"/>
      <c r="Q290" s="13"/>
      <c r="S290" s="12">
        <v>0</v>
      </c>
      <c r="T290" s="12"/>
    </row>
    <row r="291" spans="2:20" ht="11.75" customHeight="1">
      <c r="D291" s="3" t="s">
        <v>25</v>
      </c>
      <c r="E291" s="3"/>
      <c r="F291" s="3"/>
      <c r="H291" s="3" t="s">
        <v>24</v>
      </c>
      <c r="I291" s="3"/>
      <c r="K291" s="5">
        <v>4000</v>
      </c>
      <c r="L291" s="5"/>
      <c r="N291" s="5">
        <v>0</v>
      </c>
      <c r="O291" s="5"/>
      <c r="P291" s="5"/>
      <c r="Q291" s="5"/>
      <c r="S291" s="6">
        <v>0</v>
      </c>
      <c r="T291" s="6"/>
    </row>
    <row r="292" spans="2:20" ht="11.75" customHeight="1">
      <c r="E292" s="3" t="s">
        <v>101</v>
      </c>
      <c r="F292" s="3"/>
      <c r="H292" s="3" t="s">
        <v>100</v>
      </c>
      <c r="I292" s="3"/>
      <c r="K292" s="5">
        <v>4000</v>
      </c>
      <c r="L292" s="5"/>
      <c r="N292" s="5">
        <v>0</v>
      </c>
      <c r="O292" s="5"/>
      <c r="P292" s="5"/>
      <c r="Q292" s="5"/>
      <c r="S292" s="6">
        <v>0</v>
      </c>
      <c r="T292" s="6"/>
    </row>
    <row r="293" spans="2:20" ht="11.75" customHeight="1">
      <c r="B293" s="3" t="s">
        <v>211</v>
      </c>
      <c r="C293" s="3"/>
      <c r="D293" s="3"/>
      <c r="E293" s="3"/>
      <c r="F293" s="3"/>
      <c r="H293" s="10" t="s">
        <v>210</v>
      </c>
      <c r="I293" s="10"/>
      <c r="K293" s="5">
        <v>4000</v>
      </c>
      <c r="L293" s="5"/>
      <c r="N293" s="5">
        <v>0</v>
      </c>
      <c r="O293" s="5"/>
      <c r="P293" s="5"/>
      <c r="Q293" s="5"/>
      <c r="S293" s="6">
        <v>0</v>
      </c>
      <c r="T293" s="6"/>
    </row>
    <row r="294" spans="2:20" ht="11.75" customHeight="1">
      <c r="C294" s="11" t="s">
        <v>11</v>
      </c>
      <c r="D294" s="11"/>
      <c r="E294" s="11"/>
      <c r="F294" s="11"/>
      <c r="H294" s="11" t="s">
        <v>10</v>
      </c>
      <c r="I294" s="11"/>
      <c r="K294" s="13">
        <v>4000</v>
      </c>
      <c r="L294" s="13"/>
      <c r="N294" s="13">
        <v>0</v>
      </c>
      <c r="O294" s="13"/>
      <c r="P294" s="13"/>
      <c r="Q294" s="13"/>
      <c r="S294" s="12">
        <v>0</v>
      </c>
      <c r="T294" s="12"/>
    </row>
    <row r="295" spans="2:20" ht="11.75" customHeight="1">
      <c r="D295" s="3" t="s">
        <v>25</v>
      </c>
      <c r="E295" s="3"/>
      <c r="F295" s="3"/>
      <c r="H295" s="3" t="s">
        <v>24</v>
      </c>
      <c r="I295" s="3"/>
      <c r="K295" s="5">
        <v>4000</v>
      </c>
      <c r="L295" s="5"/>
      <c r="N295" s="5">
        <v>0</v>
      </c>
      <c r="O295" s="5"/>
      <c r="P295" s="5"/>
      <c r="Q295" s="5"/>
      <c r="S295" s="6">
        <v>0</v>
      </c>
      <c r="T295" s="6"/>
    </row>
    <row r="296" spans="2:20" ht="11.75" customHeight="1">
      <c r="E296" s="3" t="s">
        <v>101</v>
      </c>
      <c r="F296" s="3"/>
      <c r="H296" s="3" t="s">
        <v>100</v>
      </c>
      <c r="I296" s="3"/>
      <c r="K296" s="5">
        <v>4000</v>
      </c>
      <c r="L296" s="5"/>
      <c r="N296" s="5">
        <v>0</v>
      </c>
      <c r="O296" s="5"/>
      <c r="P296" s="5"/>
      <c r="Q296" s="5"/>
      <c r="S296" s="6">
        <v>0</v>
      </c>
      <c r="T296" s="6"/>
    </row>
    <row r="297" spans="2:20" ht="11.75" customHeight="1">
      <c r="B297" s="3" t="s">
        <v>213</v>
      </c>
      <c r="C297" s="3"/>
      <c r="D297" s="3"/>
      <c r="E297" s="3"/>
      <c r="F297" s="3"/>
      <c r="H297" s="10" t="s">
        <v>212</v>
      </c>
      <c r="I297" s="10"/>
      <c r="K297" s="5">
        <v>309400</v>
      </c>
      <c r="L297" s="5"/>
      <c r="N297" s="5">
        <v>284787.5</v>
      </c>
      <c r="O297" s="5"/>
      <c r="P297" s="5"/>
      <c r="Q297" s="5"/>
      <c r="S297" s="6">
        <f>N297/K297*100</f>
        <v>92.045087265675491</v>
      </c>
      <c r="T297" s="6"/>
    </row>
    <row r="298" spans="2:20" ht="11.75" customHeight="1">
      <c r="B298" s="3" t="s">
        <v>215</v>
      </c>
      <c r="C298" s="3"/>
      <c r="D298" s="3"/>
      <c r="E298" s="3"/>
      <c r="F298" s="3"/>
      <c r="H298" s="10" t="s">
        <v>214</v>
      </c>
      <c r="I298" s="10"/>
      <c r="K298" s="5">
        <v>18000</v>
      </c>
      <c r="L298" s="5"/>
      <c r="N298" s="5">
        <v>13963.36</v>
      </c>
      <c r="O298" s="5"/>
      <c r="P298" s="5"/>
      <c r="Q298" s="5"/>
      <c r="S298" s="6">
        <f>N298/K298*100</f>
        <v>77.574222222222218</v>
      </c>
      <c r="T298" s="6"/>
    </row>
    <row r="299" spans="2:20" ht="11.75" customHeight="1">
      <c r="C299" s="11" t="s">
        <v>11</v>
      </c>
      <c r="D299" s="11"/>
      <c r="E299" s="11"/>
      <c r="F299" s="11"/>
      <c r="H299" s="11" t="s">
        <v>10</v>
      </c>
      <c r="I299" s="11"/>
      <c r="K299" s="13">
        <v>18000</v>
      </c>
      <c r="L299" s="13"/>
      <c r="N299" s="13">
        <v>13963.36</v>
      </c>
      <c r="O299" s="13"/>
      <c r="P299" s="13"/>
      <c r="Q299" s="13"/>
      <c r="S299" s="12">
        <f>N299/K299*100</f>
        <v>77.574222222222218</v>
      </c>
      <c r="T299" s="12"/>
    </row>
    <row r="300" spans="2:20" ht="11.75" customHeight="1">
      <c r="D300" s="3" t="s">
        <v>25</v>
      </c>
      <c r="E300" s="3"/>
      <c r="F300" s="3"/>
      <c r="H300" s="3" t="s">
        <v>24</v>
      </c>
      <c r="I300" s="3"/>
      <c r="K300" s="5">
        <v>18000</v>
      </c>
      <c r="L300" s="5"/>
      <c r="N300" s="5">
        <v>13963.36</v>
      </c>
      <c r="O300" s="5"/>
      <c r="P300" s="5"/>
      <c r="Q300" s="5"/>
      <c r="S300" s="6">
        <f>N300/K300*100</f>
        <v>77.574222222222218</v>
      </c>
      <c r="T300" s="6"/>
    </row>
    <row r="301" spans="2:20" ht="11.75" customHeight="1">
      <c r="E301" s="3" t="s">
        <v>35</v>
      </c>
      <c r="F301" s="3"/>
      <c r="H301" s="3" t="s">
        <v>34</v>
      </c>
      <c r="I301" s="3"/>
      <c r="K301" s="5">
        <v>18000</v>
      </c>
      <c r="L301" s="5"/>
      <c r="N301" s="5">
        <v>13963.36</v>
      </c>
      <c r="O301" s="5"/>
      <c r="P301" s="5"/>
      <c r="Q301" s="5"/>
      <c r="S301" s="6">
        <f>N301/K301*100</f>
        <v>77.574222222222218</v>
      </c>
      <c r="T301" s="6"/>
    </row>
    <row r="302" spans="2:20" ht="11.75" customHeight="1">
      <c r="F302" s="3" t="s">
        <v>49</v>
      </c>
      <c r="G302" s="3"/>
      <c r="H302" s="3" t="s">
        <v>48</v>
      </c>
      <c r="I302" s="3"/>
      <c r="N302" s="5">
        <v>7457.18</v>
      </c>
      <c r="O302" s="5"/>
      <c r="P302" s="5"/>
      <c r="Q302" s="5"/>
      <c r="S302" s="6"/>
      <c r="T302" s="6"/>
    </row>
    <row r="303" spans="2:20" ht="11.75" customHeight="1">
      <c r="F303" s="3" t="s">
        <v>55</v>
      </c>
      <c r="G303" s="3"/>
      <c r="H303" s="3" t="s">
        <v>54</v>
      </c>
      <c r="I303" s="3"/>
      <c r="N303" s="5">
        <v>6506.18</v>
      </c>
      <c r="O303" s="5"/>
      <c r="P303" s="5"/>
      <c r="Q303" s="5"/>
      <c r="S303" s="6"/>
      <c r="T303" s="6"/>
    </row>
    <row r="304" spans="2:20" ht="11.75" customHeight="1">
      <c r="B304" s="3" t="s">
        <v>217</v>
      </c>
      <c r="C304" s="3"/>
      <c r="D304" s="3"/>
      <c r="E304" s="3"/>
      <c r="F304" s="3"/>
      <c r="H304" s="10" t="s">
        <v>216</v>
      </c>
      <c r="I304" s="10"/>
      <c r="K304" s="5">
        <v>203000</v>
      </c>
      <c r="L304" s="5"/>
      <c r="N304" s="5">
        <v>193946.82</v>
      </c>
      <c r="O304" s="5"/>
      <c r="P304" s="5"/>
      <c r="Q304" s="5"/>
      <c r="S304" s="6">
        <f>N304/K304*100</f>
        <v>95.540305418719214</v>
      </c>
      <c r="T304" s="6"/>
    </row>
    <row r="305" spans="2:20" ht="11.75" customHeight="1">
      <c r="C305" s="11" t="s">
        <v>11</v>
      </c>
      <c r="D305" s="11"/>
      <c r="E305" s="11"/>
      <c r="F305" s="11"/>
      <c r="H305" s="11" t="s">
        <v>10</v>
      </c>
      <c r="I305" s="11"/>
      <c r="K305" s="13">
        <v>137000</v>
      </c>
      <c r="L305" s="13"/>
      <c r="N305" s="13">
        <v>133071.93</v>
      </c>
      <c r="O305" s="13"/>
      <c r="P305" s="13"/>
      <c r="Q305" s="13"/>
      <c r="S305" s="12">
        <f>N305/K305*100</f>
        <v>97.132795620437946</v>
      </c>
      <c r="T305" s="12"/>
    </row>
    <row r="306" spans="2:20" ht="11.75" customHeight="1">
      <c r="D306" s="3" t="s">
        <v>111</v>
      </c>
      <c r="E306" s="3"/>
      <c r="F306" s="3"/>
      <c r="H306" s="3" t="s">
        <v>110</v>
      </c>
      <c r="I306" s="3"/>
      <c r="K306" s="5">
        <v>137000</v>
      </c>
      <c r="L306" s="5"/>
      <c r="N306" s="5">
        <v>133071.93</v>
      </c>
      <c r="O306" s="5"/>
      <c r="P306" s="5"/>
      <c r="Q306" s="5"/>
      <c r="S306" s="6">
        <f>N306/K306*100</f>
        <v>97.132795620437946</v>
      </c>
      <c r="T306" s="6"/>
    </row>
    <row r="307" spans="2:20" ht="11.75" customHeight="1">
      <c r="E307" s="3" t="s">
        <v>113</v>
      </c>
      <c r="F307" s="3"/>
      <c r="H307" s="3" t="s">
        <v>112</v>
      </c>
      <c r="I307" s="3"/>
      <c r="K307" s="5">
        <v>95000</v>
      </c>
      <c r="L307" s="5"/>
      <c r="N307" s="5">
        <v>93892.75</v>
      </c>
      <c r="O307" s="5"/>
      <c r="P307" s="5"/>
      <c r="Q307" s="5"/>
      <c r="S307" s="6">
        <f>N307/K307*100</f>
        <v>98.834473684210522</v>
      </c>
      <c r="T307" s="6"/>
    </row>
    <row r="308" spans="2:20" ht="11.75" customHeight="1">
      <c r="F308" s="3" t="s">
        <v>218</v>
      </c>
      <c r="G308" s="3"/>
      <c r="H308" s="3" t="s">
        <v>216</v>
      </c>
      <c r="I308" s="3"/>
      <c r="N308" s="5">
        <v>93892.75</v>
      </c>
      <c r="O308" s="5"/>
      <c r="P308" s="5"/>
      <c r="Q308" s="5"/>
      <c r="S308" s="6"/>
      <c r="T308" s="6"/>
    </row>
    <row r="309" spans="2:20" ht="11.75" customHeight="1">
      <c r="E309" s="3" t="s">
        <v>220</v>
      </c>
      <c r="F309" s="3"/>
      <c r="H309" s="3" t="s">
        <v>219</v>
      </c>
      <c r="I309" s="3"/>
      <c r="K309" s="5">
        <v>42000</v>
      </c>
      <c r="L309" s="5"/>
      <c r="N309" s="5">
        <v>39179.18</v>
      </c>
      <c r="O309" s="5"/>
      <c r="P309" s="5"/>
      <c r="Q309" s="5"/>
      <c r="S309" s="6">
        <f>N309/K309*100</f>
        <v>93.283761904761903</v>
      </c>
      <c r="T309" s="6"/>
    </row>
    <row r="310" spans="2:20" ht="11.75" customHeight="1">
      <c r="F310" s="3" t="s">
        <v>222</v>
      </c>
      <c r="G310" s="3"/>
      <c r="H310" s="3" t="s">
        <v>221</v>
      </c>
      <c r="I310" s="3"/>
      <c r="N310" s="5">
        <v>39179.18</v>
      </c>
      <c r="O310" s="5"/>
      <c r="P310" s="5"/>
      <c r="Q310" s="5"/>
      <c r="S310" s="6"/>
      <c r="T310" s="6"/>
    </row>
    <row r="311" spans="2:20" ht="11.75" customHeight="1">
      <c r="C311" s="11" t="s">
        <v>13</v>
      </c>
      <c r="D311" s="11"/>
      <c r="E311" s="11"/>
      <c r="F311" s="11"/>
      <c r="H311" s="11" t="s">
        <v>12</v>
      </c>
      <c r="I311" s="11"/>
      <c r="K311" s="13">
        <v>35000</v>
      </c>
      <c r="L311" s="13"/>
      <c r="N311" s="13">
        <v>29874.89</v>
      </c>
      <c r="O311" s="13"/>
      <c r="P311" s="13"/>
      <c r="Q311" s="13"/>
      <c r="S311" s="12">
        <f>N311/K311*100</f>
        <v>85.356828571428565</v>
      </c>
      <c r="T311" s="12"/>
    </row>
    <row r="312" spans="2:20" ht="11.75" customHeight="1">
      <c r="D312" s="3" t="s">
        <v>111</v>
      </c>
      <c r="E312" s="3"/>
      <c r="F312" s="3"/>
      <c r="H312" s="3" t="s">
        <v>110</v>
      </c>
      <c r="I312" s="3"/>
      <c r="K312" s="5">
        <v>35000</v>
      </c>
      <c r="L312" s="5"/>
      <c r="N312" s="5">
        <v>29874.89</v>
      </c>
      <c r="O312" s="5"/>
      <c r="P312" s="5"/>
      <c r="Q312" s="5"/>
      <c r="S312" s="6">
        <f>N312/K312*100</f>
        <v>85.356828571428565</v>
      </c>
      <c r="T312" s="6"/>
    </row>
    <row r="313" spans="2:20" ht="11.75" customHeight="1">
      <c r="E313" s="3" t="s">
        <v>113</v>
      </c>
      <c r="F313" s="3"/>
      <c r="H313" s="3" t="s">
        <v>112</v>
      </c>
      <c r="I313" s="3"/>
      <c r="K313" s="5">
        <v>35000</v>
      </c>
      <c r="L313" s="5"/>
      <c r="N313" s="5">
        <v>29874.89</v>
      </c>
      <c r="O313" s="5"/>
      <c r="P313" s="5"/>
      <c r="Q313" s="5"/>
      <c r="S313" s="6">
        <f>N313/K313*100</f>
        <v>85.356828571428565</v>
      </c>
      <c r="T313" s="6"/>
    </row>
    <row r="314" spans="2:20" ht="11.75" customHeight="1">
      <c r="F314" s="3" t="s">
        <v>218</v>
      </c>
      <c r="G314" s="3"/>
      <c r="H314" s="3" t="s">
        <v>216</v>
      </c>
      <c r="I314" s="3"/>
      <c r="N314" s="5">
        <v>29874.89</v>
      </c>
      <c r="O314" s="5"/>
      <c r="P314" s="5"/>
      <c r="Q314" s="5"/>
      <c r="S314" s="6"/>
      <c r="T314" s="6"/>
    </row>
    <row r="315" spans="2:20" ht="11.75" customHeight="1">
      <c r="C315" s="11" t="s">
        <v>17</v>
      </c>
      <c r="D315" s="11"/>
      <c r="E315" s="11"/>
      <c r="F315" s="11"/>
      <c r="H315" s="11" t="s">
        <v>16</v>
      </c>
      <c r="I315" s="11"/>
      <c r="K315" s="13">
        <v>31000</v>
      </c>
      <c r="L315" s="13"/>
      <c r="N315" s="13">
        <v>31000</v>
      </c>
      <c r="O315" s="13"/>
      <c r="P315" s="13"/>
      <c r="Q315" s="13"/>
      <c r="S315" s="12">
        <v>100</v>
      </c>
      <c r="T315" s="12"/>
    </row>
    <row r="316" spans="2:20" ht="11.75" customHeight="1">
      <c r="D316" s="3" t="s">
        <v>111</v>
      </c>
      <c r="E316" s="3"/>
      <c r="F316" s="3"/>
      <c r="H316" s="3" t="s">
        <v>110</v>
      </c>
      <c r="I316" s="3"/>
      <c r="K316" s="5">
        <v>31000</v>
      </c>
      <c r="L316" s="5"/>
      <c r="N316" s="5">
        <v>31000</v>
      </c>
      <c r="O316" s="5"/>
      <c r="P316" s="5"/>
      <c r="Q316" s="5"/>
      <c r="S316" s="6">
        <v>100</v>
      </c>
      <c r="T316" s="6"/>
    </row>
    <row r="317" spans="2:20" ht="11.75" customHeight="1">
      <c r="E317" s="3" t="s">
        <v>220</v>
      </c>
      <c r="F317" s="3"/>
      <c r="H317" s="3" t="s">
        <v>219</v>
      </c>
      <c r="I317" s="3"/>
      <c r="K317" s="5">
        <v>31000</v>
      </c>
      <c r="L317" s="5"/>
      <c r="N317" s="5">
        <v>31000</v>
      </c>
      <c r="O317" s="5"/>
      <c r="P317" s="5"/>
      <c r="Q317" s="5"/>
      <c r="S317" s="6">
        <v>100</v>
      </c>
      <c r="T317" s="6"/>
    </row>
    <row r="318" spans="2:20" ht="11.75" customHeight="1">
      <c r="F318" s="3" t="s">
        <v>222</v>
      </c>
      <c r="G318" s="3"/>
      <c r="H318" s="3" t="s">
        <v>221</v>
      </c>
      <c r="I318" s="3"/>
      <c r="N318" s="5">
        <v>31000</v>
      </c>
      <c r="O318" s="5"/>
      <c r="P318" s="5"/>
      <c r="Q318" s="5"/>
      <c r="S318" s="6"/>
      <c r="T318" s="6"/>
    </row>
    <row r="319" spans="2:20" ht="11.75" customHeight="1">
      <c r="B319" s="3" t="s">
        <v>224</v>
      </c>
      <c r="C319" s="3"/>
      <c r="D319" s="3"/>
      <c r="E319" s="3"/>
      <c r="F319" s="3"/>
      <c r="H319" s="10" t="s">
        <v>223</v>
      </c>
      <c r="I319" s="10"/>
      <c r="K319" s="5">
        <v>81000</v>
      </c>
      <c r="L319" s="5"/>
      <c r="N319" s="5">
        <v>70585.94</v>
      </c>
      <c r="O319" s="5"/>
      <c r="P319" s="5"/>
      <c r="Q319" s="5"/>
      <c r="S319" s="6">
        <f>N319/K319*100</f>
        <v>87.143135802469146</v>
      </c>
      <c r="T319" s="6"/>
    </row>
    <row r="320" spans="2:20" ht="11.75" customHeight="1">
      <c r="C320" s="11" t="s">
        <v>11</v>
      </c>
      <c r="D320" s="11"/>
      <c r="E320" s="11"/>
      <c r="F320" s="11"/>
      <c r="H320" s="11" t="s">
        <v>10</v>
      </c>
      <c r="I320" s="11"/>
      <c r="K320" s="13">
        <v>36000</v>
      </c>
      <c r="L320" s="13"/>
      <c r="N320" s="13">
        <v>25585.94</v>
      </c>
      <c r="O320" s="13"/>
      <c r="P320" s="13"/>
      <c r="Q320" s="13"/>
      <c r="S320" s="12">
        <f>N320/K320*100</f>
        <v>71.072055555555551</v>
      </c>
      <c r="T320" s="12"/>
    </row>
    <row r="321" spans="2:20" ht="11.75" customHeight="1">
      <c r="D321" s="3" t="s">
        <v>111</v>
      </c>
      <c r="E321" s="3"/>
      <c r="F321" s="3"/>
      <c r="H321" s="3" t="s">
        <v>110</v>
      </c>
      <c r="I321" s="3"/>
      <c r="K321" s="5">
        <v>36000</v>
      </c>
      <c r="L321" s="5"/>
      <c r="N321" s="5">
        <v>25585.94</v>
      </c>
      <c r="O321" s="5"/>
      <c r="P321" s="5"/>
      <c r="Q321" s="5"/>
      <c r="S321" s="6">
        <f>N321/K321*100</f>
        <v>71.072055555555551</v>
      </c>
      <c r="T321" s="6"/>
    </row>
    <row r="322" spans="2:20" ht="11.75" customHeight="1">
      <c r="E322" s="3" t="s">
        <v>113</v>
      </c>
      <c r="F322" s="3"/>
      <c r="H322" s="3" t="s">
        <v>112</v>
      </c>
      <c r="I322" s="3"/>
      <c r="K322" s="5">
        <v>26000</v>
      </c>
      <c r="L322" s="5"/>
      <c r="N322" s="5">
        <v>25585.94</v>
      </c>
      <c r="O322" s="5"/>
      <c r="P322" s="5"/>
      <c r="Q322" s="5"/>
      <c r="S322" s="6">
        <f>N322/K322*100</f>
        <v>98.407461538461533</v>
      </c>
      <c r="T322" s="6"/>
    </row>
    <row r="323" spans="2:20" ht="11.75" customHeight="1">
      <c r="F323" s="3" t="s">
        <v>135</v>
      </c>
      <c r="G323" s="3"/>
      <c r="H323" s="3" t="s">
        <v>134</v>
      </c>
      <c r="I323" s="3"/>
      <c r="N323" s="5">
        <v>15725.44</v>
      </c>
      <c r="O323" s="5"/>
      <c r="P323" s="5"/>
      <c r="Q323" s="5"/>
      <c r="S323" s="6"/>
      <c r="T323" s="6"/>
    </row>
    <row r="324" spans="2:20" ht="11.75" customHeight="1">
      <c r="F324" s="3" t="s">
        <v>226</v>
      </c>
      <c r="G324" s="3"/>
      <c r="H324" s="3" t="s">
        <v>225</v>
      </c>
      <c r="I324" s="3"/>
      <c r="N324" s="5">
        <v>9860.5</v>
      </c>
      <c r="O324" s="5"/>
      <c r="P324" s="5"/>
      <c r="Q324" s="5"/>
      <c r="S324" s="6"/>
      <c r="T324" s="6"/>
    </row>
    <row r="325" spans="2:20" ht="11.75" customHeight="1">
      <c r="E325" s="3" t="s">
        <v>220</v>
      </c>
      <c r="F325" s="3"/>
      <c r="H325" s="3" t="s">
        <v>219</v>
      </c>
      <c r="I325" s="3"/>
      <c r="K325" s="5">
        <v>10000</v>
      </c>
      <c r="L325" s="5"/>
      <c r="N325" s="5">
        <v>0</v>
      </c>
      <c r="O325" s="5"/>
      <c r="P325" s="5"/>
      <c r="Q325" s="5"/>
      <c r="S325" s="6">
        <v>0</v>
      </c>
      <c r="T325" s="6"/>
    </row>
    <row r="326" spans="2:20" ht="11.75" customHeight="1">
      <c r="C326" s="11" t="s">
        <v>17</v>
      </c>
      <c r="D326" s="11"/>
      <c r="E326" s="11"/>
      <c r="F326" s="11"/>
      <c r="H326" s="11" t="s">
        <v>16</v>
      </c>
      <c r="I326" s="11"/>
      <c r="K326" s="13">
        <v>45000</v>
      </c>
      <c r="L326" s="13"/>
      <c r="N326" s="13">
        <v>45000</v>
      </c>
      <c r="O326" s="13"/>
      <c r="P326" s="13"/>
      <c r="Q326" s="13"/>
      <c r="S326" s="12">
        <v>100</v>
      </c>
      <c r="T326" s="12"/>
    </row>
    <row r="327" spans="2:20" ht="11.75" customHeight="1">
      <c r="D327" s="3" t="s">
        <v>111</v>
      </c>
      <c r="E327" s="3"/>
      <c r="F327" s="3"/>
      <c r="H327" s="3" t="s">
        <v>110</v>
      </c>
      <c r="I327" s="3"/>
      <c r="K327" s="5">
        <v>45000</v>
      </c>
      <c r="L327" s="5"/>
      <c r="N327" s="5">
        <v>45000</v>
      </c>
      <c r="O327" s="5"/>
      <c r="P327" s="5"/>
      <c r="Q327" s="5"/>
      <c r="S327" s="6">
        <v>100</v>
      </c>
      <c r="T327" s="6"/>
    </row>
    <row r="328" spans="2:20" ht="11.75" customHeight="1">
      <c r="E328" s="3" t="s">
        <v>113</v>
      </c>
      <c r="F328" s="3"/>
      <c r="H328" s="3" t="s">
        <v>112</v>
      </c>
      <c r="I328" s="3"/>
      <c r="K328" s="5">
        <v>45000</v>
      </c>
      <c r="L328" s="5"/>
      <c r="N328" s="5">
        <v>45000</v>
      </c>
      <c r="O328" s="5"/>
      <c r="P328" s="5"/>
      <c r="Q328" s="5"/>
      <c r="S328" s="6">
        <v>100</v>
      </c>
      <c r="T328" s="6"/>
    </row>
    <row r="329" spans="2:20" ht="11.75" customHeight="1">
      <c r="F329" s="3" t="s">
        <v>135</v>
      </c>
      <c r="G329" s="3"/>
      <c r="H329" s="3" t="s">
        <v>134</v>
      </c>
      <c r="I329" s="3"/>
      <c r="N329" s="5">
        <v>5558</v>
      </c>
      <c r="O329" s="5"/>
      <c r="P329" s="5"/>
      <c r="Q329" s="5"/>
      <c r="S329" s="6"/>
      <c r="T329" s="6"/>
    </row>
    <row r="330" spans="2:20" ht="11.75" customHeight="1">
      <c r="F330" s="3" t="s">
        <v>226</v>
      </c>
      <c r="G330" s="3"/>
      <c r="H330" s="3" t="s">
        <v>225</v>
      </c>
      <c r="I330" s="3"/>
      <c r="N330" s="5">
        <v>39442</v>
      </c>
      <c r="O330" s="5"/>
      <c r="P330" s="5"/>
      <c r="Q330" s="5"/>
      <c r="S330" s="6"/>
      <c r="T330" s="6"/>
    </row>
    <row r="331" spans="2:20" ht="11.75" customHeight="1">
      <c r="B331" s="3" t="s">
        <v>228</v>
      </c>
      <c r="C331" s="3"/>
      <c r="D331" s="3"/>
      <c r="E331" s="3"/>
      <c r="F331" s="3"/>
      <c r="H331" s="10" t="s">
        <v>227</v>
      </c>
      <c r="I331" s="10"/>
      <c r="K331" s="5">
        <v>7400</v>
      </c>
      <c r="L331" s="5"/>
      <c r="N331" s="5">
        <v>6291.38</v>
      </c>
      <c r="O331" s="5"/>
      <c r="P331" s="5"/>
      <c r="Q331" s="5"/>
      <c r="S331" s="6">
        <f>N331/K331*100</f>
        <v>85.01864864864865</v>
      </c>
      <c r="T331" s="6"/>
    </row>
    <row r="332" spans="2:20" ht="11.75" customHeight="1">
      <c r="C332" s="11" t="s">
        <v>11</v>
      </c>
      <c r="D332" s="11"/>
      <c r="E332" s="11"/>
      <c r="F332" s="11"/>
      <c r="H332" s="11" t="s">
        <v>10</v>
      </c>
      <c r="I332" s="11"/>
      <c r="K332" s="13">
        <v>7400</v>
      </c>
      <c r="L332" s="13"/>
      <c r="N332" s="13">
        <v>6291.38</v>
      </c>
      <c r="O332" s="13"/>
      <c r="P332" s="13"/>
      <c r="Q332" s="13"/>
      <c r="S332" s="12">
        <f>N332/K332*100</f>
        <v>85.01864864864865</v>
      </c>
      <c r="T332" s="12"/>
    </row>
    <row r="333" spans="2:20" ht="11.75" customHeight="1">
      <c r="D333" s="3" t="s">
        <v>25</v>
      </c>
      <c r="E333" s="3"/>
      <c r="F333" s="3"/>
      <c r="H333" s="3" t="s">
        <v>24</v>
      </c>
      <c r="I333" s="3"/>
      <c r="K333" s="5">
        <v>3400</v>
      </c>
      <c r="L333" s="5"/>
      <c r="N333" s="5">
        <v>2741.38</v>
      </c>
      <c r="O333" s="5"/>
      <c r="P333" s="5"/>
      <c r="Q333" s="5"/>
      <c r="S333" s="6">
        <f>N333/K333*100</f>
        <v>80.628823529411761</v>
      </c>
      <c r="T333" s="6"/>
    </row>
    <row r="334" spans="2:20" ht="11.75" customHeight="1">
      <c r="E334" s="3" t="s">
        <v>35</v>
      </c>
      <c r="F334" s="3"/>
      <c r="H334" s="3" t="s">
        <v>34</v>
      </c>
      <c r="I334" s="3"/>
      <c r="K334" s="5">
        <v>3400</v>
      </c>
      <c r="L334" s="5"/>
      <c r="N334" s="5">
        <v>2741.38</v>
      </c>
      <c r="O334" s="5"/>
      <c r="P334" s="5"/>
      <c r="Q334" s="5"/>
      <c r="S334" s="6">
        <f>N334/K334*100</f>
        <v>80.628823529411761</v>
      </c>
      <c r="T334" s="6"/>
    </row>
    <row r="335" spans="2:20" ht="11.75" customHeight="1">
      <c r="F335" s="3" t="s">
        <v>47</v>
      </c>
      <c r="G335" s="3"/>
      <c r="H335" s="3" t="s">
        <v>46</v>
      </c>
      <c r="I335" s="3"/>
      <c r="N335" s="5">
        <v>2741.38</v>
      </c>
      <c r="O335" s="5"/>
      <c r="P335" s="5"/>
      <c r="Q335" s="5"/>
      <c r="S335" s="6"/>
      <c r="T335" s="6"/>
    </row>
    <row r="336" spans="2:20" ht="11.75" customHeight="1">
      <c r="D336" s="3" t="s">
        <v>111</v>
      </c>
      <c r="E336" s="3"/>
      <c r="F336" s="3"/>
      <c r="H336" s="3" t="s">
        <v>110</v>
      </c>
      <c r="I336" s="3"/>
      <c r="K336" s="5">
        <v>4000</v>
      </c>
      <c r="L336" s="5"/>
      <c r="N336" s="5">
        <v>3550</v>
      </c>
      <c r="O336" s="5"/>
      <c r="P336" s="5"/>
      <c r="Q336" s="5"/>
      <c r="S336" s="6">
        <f>N336/K336*100</f>
        <v>88.75</v>
      </c>
      <c r="T336" s="6"/>
    </row>
    <row r="337" spans="2:20" ht="11.75" customHeight="1">
      <c r="E337" s="3" t="s">
        <v>113</v>
      </c>
      <c r="F337" s="3"/>
      <c r="H337" s="3" t="s">
        <v>112</v>
      </c>
      <c r="I337" s="3"/>
      <c r="K337" s="5">
        <v>4000</v>
      </c>
      <c r="L337" s="5"/>
      <c r="N337" s="5">
        <v>3550</v>
      </c>
      <c r="O337" s="5"/>
      <c r="P337" s="5"/>
      <c r="Q337" s="5"/>
      <c r="S337" s="6">
        <f>N337/K337*100</f>
        <v>88.75</v>
      </c>
      <c r="T337" s="6"/>
    </row>
    <row r="338" spans="2:20" ht="11.75" customHeight="1">
      <c r="F338" s="3" t="s">
        <v>230</v>
      </c>
      <c r="G338" s="3"/>
      <c r="H338" s="3" t="s">
        <v>229</v>
      </c>
      <c r="I338" s="3"/>
      <c r="N338" s="5">
        <v>3550</v>
      </c>
      <c r="O338" s="5"/>
      <c r="P338" s="5"/>
      <c r="Q338" s="5"/>
      <c r="S338" s="6"/>
      <c r="T338" s="6"/>
    </row>
    <row r="339" spans="2:20" ht="11.75" customHeight="1">
      <c r="B339" s="3" t="s">
        <v>232</v>
      </c>
      <c r="C339" s="3"/>
      <c r="D339" s="3"/>
      <c r="E339" s="3"/>
      <c r="F339" s="3"/>
      <c r="H339" s="10" t="s">
        <v>231</v>
      </c>
      <c r="I339" s="10"/>
      <c r="K339" s="5">
        <v>168600</v>
      </c>
      <c r="L339" s="5"/>
      <c r="N339" s="5">
        <v>158226.72</v>
      </c>
      <c r="O339" s="5"/>
      <c r="P339" s="5"/>
      <c r="Q339" s="5"/>
      <c r="S339" s="6">
        <f>N339/K339*100</f>
        <v>93.84740213523132</v>
      </c>
      <c r="T339" s="6"/>
    </row>
    <row r="340" spans="2:20" ht="11.75" customHeight="1">
      <c r="B340" s="3" t="s">
        <v>234</v>
      </c>
      <c r="C340" s="3"/>
      <c r="D340" s="3"/>
      <c r="E340" s="3"/>
      <c r="F340" s="3"/>
      <c r="H340" s="10" t="s">
        <v>233</v>
      </c>
      <c r="I340" s="10"/>
      <c r="K340" s="5">
        <v>168600</v>
      </c>
      <c r="L340" s="5"/>
      <c r="N340" s="5">
        <v>158226.72</v>
      </c>
      <c r="O340" s="5"/>
      <c r="P340" s="5"/>
      <c r="Q340" s="5"/>
      <c r="S340" s="6">
        <f>N340/K340*100</f>
        <v>93.84740213523132</v>
      </c>
      <c r="T340" s="6"/>
    </row>
    <row r="341" spans="2:20" ht="11.75" customHeight="1">
      <c r="C341" s="11" t="s">
        <v>19</v>
      </c>
      <c r="D341" s="11"/>
      <c r="E341" s="11"/>
      <c r="F341" s="11"/>
      <c r="H341" s="11" t="s">
        <v>18</v>
      </c>
      <c r="I341" s="11"/>
      <c r="K341" s="13">
        <v>168600</v>
      </c>
      <c r="L341" s="13"/>
      <c r="N341" s="13">
        <v>158226.72</v>
      </c>
      <c r="O341" s="13"/>
      <c r="P341" s="13"/>
      <c r="Q341" s="13"/>
      <c r="S341" s="12">
        <f>N341/K341*100</f>
        <v>93.84740213523132</v>
      </c>
      <c r="T341" s="12"/>
    </row>
    <row r="342" spans="2:20" ht="11.75" customHeight="1">
      <c r="D342" s="3" t="s">
        <v>25</v>
      </c>
      <c r="E342" s="3"/>
      <c r="F342" s="3"/>
      <c r="H342" s="3" t="s">
        <v>24</v>
      </c>
      <c r="I342" s="3"/>
      <c r="K342" s="5">
        <v>168600</v>
      </c>
      <c r="L342" s="5"/>
      <c r="N342" s="5">
        <v>158226.72</v>
      </c>
      <c r="O342" s="5"/>
      <c r="P342" s="5"/>
      <c r="Q342" s="5"/>
      <c r="S342" s="6">
        <f>N342/K342*100</f>
        <v>93.84740213523132</v>
      </c>
      <c r="T342" s="6"/>
    </row>
    <row r="343" spans="2:20" ht="11.75" customHeight="1">
      <c r="E343" s="3" t="s">
        <v>27</v>
      </c>
      <c r="F343" s="3"/>
      <c r="H343" s="3" t="s">
        <v>26</v>
      </c>
      <c r="I343" s="3"/>
      <c r="K343" s="5">
        <v>142200</v>
      </c>
      <c r="L343" s="5"/>
      <c r="N343" s="5">
        <v>140264.29999999999</v>
      </c>
      <c r="O343" s="5"/>
      <c r="P343" s="5"/>
      <c r="Q343" s="5"/>
      <c r="S343" s="6">
        <f>N343/K343*100</f>
        <v>98.638748241912793</v>
      </c>
      <c r="T343" s="6"/>
    </row>
    <row r="344" spans="2:20" ht="11.75" customHeight="1">
      <c r="F344" s="3" t="s">
        <v>29</v>
      </c>
      <c r="G344" s="3"/>
      <c r="H344" s="3" t="s">
        <v>28</v>
      </c>
      <c r="I344" s="3"/>
      <c r="N344" s="5">
        <v>115935.03</v>
      </c>
      <c r="O344" s="5"/>
      <c r="P344" s="5"/>
      <c r="Q344" s="5"/>
      <c r="S344" s="6"/>
      <c r="T344" s="6"/>
    </row>
    <row r="345" spans="2:20" ht="11.75" customHeight="1">
      <c r="F345" s="3" t="s">
        <v>31</v>
      </c>
      <c r="G345" s="3"/>
      <c r="H345" s="3" t="s">
        <v>30</v>
      </c>
      <c r="I345" s="3"/>
      <c r="N345" s="5">
        <v>5200</v>
      </c>
      <c r="O345" s="5"/>
      <c r="P345" s="5"/>
      <c r="Q345" s="5"/>
      <c r="S345" s="6"/>
      <c r="T345" s="6"/>
    </row>
    <row r="346" spans="2:20" ht="11.75" customHeight="1">
      <c r="F346" s="3" t="s">
        <v>33</v>
      </c>
      <c r="G346" s="3"/>
      <c r="H346" s="3" t="s">
        <v>32</v>
      </c>
      <c r="I346" s="3"/>
      <c r="N346" s="5">
        <v>19129.27</v>
      </c>
      <c r="O346" s="5"/>
      <c r="P346" s="5"/>
      <c r="Q346" s="5"/>
      <c r="S346" s="6"/>
      <c r="T346" s="6"/>
    </row>
    <row r="347" spans="2:20" ht="11.75" customHeight="1">
      <c r="E347" s="3" t="s">
        <v>35</v>
      </c>
      <c r="F347" s="3"/>
      <c r="H347" s="3" t="s">
        <v>34</v>
      </c>
      <c r="I347" s="3"/>
      <c r="K347" s="5">
        <v>26400</v>
      </c>
      <c r="L347" s="5"/>
      <c r="N347" s="5">
        <v>17962.419999999998</v>
      </c>
      <c r="O347" s="5"/>
      <c r="P347" s="5"/>
      <c r="Q347" s="5"/>
      <c r="S347" s="6">
        <f>N347/K347*100</f>
        <v>68.039469696969689</v>
      </c>
      <c r="T347" s="6"/>
    </row>
    <row r="348" spans="2:20" ht="11.75" customHeight="1">
      <c r="F348" s="3" t="s">
        <v>39</v>
      </c>
      <c r="G348" s="3"/>
      <c r="H348" s="3" t="s">
        <v>38</v>
      </c>
      <c r="I348" s="3"/>
      <c r="N348" s="5">
        <v>1580.13</v>
      </c>
      <c r="O348" s="5"/>
      <c r="P348" s="5"/>
      <c r="Q348" s="5"/>
      <c r="S348" s="6"/>
      <c r="T348" s="6"/>
    </row>
    <row r="349" spans="2:20" ht="11.75" customHeight="1">
      <c r="F349" s="3" t="s">
        <v>43</v>
      </c>
      <c r="G349" s="3"/>
      <c r="H349" s="3" t="s">
        <v>42</v>
      </c>
      <c r="I349" s="3"/>
      <c r="N349" s="5">
        <v>347.17</v>
      </c>
      <c r="O349" s="5"/>
      <c r="P349" s="5"/>
      <c r="Q349" s="5"/>
      <c r="S349" s="6"/>
      <c r="T349" s="6"/>
    </row>
    <row r="350" spans="2:20" ht="11.75" customHeight="1">
      <c r="F350" s="3" t="s">
        <v>45</v>
      </c>
      <c r="G350" s="3"/>
      <c r="H350" s="3" t="s">
        <v>44</v>
      </c>
      <c r="I350" s="3"/>
      <c r="N350" s="5">
        <v>5483.4</v>
      </c>
      <c r="O350" s="5"/>
      <c r="P350" s="5"/>
      <c r="Q350" s="5"/>
      <c r="S350" s="6"/>
      <c r="T350" s="6"/>
    </row>
    <row r="351" spans="2:20" ht="11.75" customHeight="1">
      <c r="F351" s="3" t="s">
        <v>65</v>
      </c>
      <c r="G351" s="3"/>
      <c r="H351" s="3" t="s">
        <v>64</v>
      </c>
      <c r="I351" s="3"/>
      <c r="N351" s="5">
        <v>10551.72</v>
      </c>
      <c r="O351" s="5"/>
      <c r="P351" s="5"/>
      <c r="Q351" s="5"/>
      <c r="S351" s="6"/>
      <c r="T351" s="6"/>
    </row>
    <row r="352" spans="2:20" ht="11.75" customHeight="1">
      <c r="B352" s="3" t="s">
        <v>236</v>
      </c>
      <c r="C352" s="3"/>
      <c r="D352" s="3"/>
      <c r="E352" s="3"/>
      <c r="F352" s="3"/>
      <c r="H352" s="10" t="s">
        <v>235</v>
      </c>
      <c r="I352" s="10"/>
      <c r="K352" s="5">
        <v>0</v>
      </c>
      <c r="L352" s="5"/>
      <c r="N352" s="5">
        <v>41123.81</v>
      </c>
      <c r="O352" s="5"/>
      <c r="P352" s="5"/>
      <c r="Q352" s="5"/>
      <c r="S352" s="6"/>
      <c r="T352" s="6"/>
    </row>
    <row r="353" spans="2:20" ht="11.75" customHeight="1">
      <c r="B353" s="3" t="s">
        <v>238</v>
      </c>
      <c r="C353" s="3"/>
      <c r="D353" s="3"/>
      <c r="E353" s="3"/>
      <c r="F353" s="3"/>
      <c r="H353" s="10" t="s">
        <v>237</v>
      </c>
      <c r="I353" s="10"/>
      <c r="K353" s="5">
        <v>0</v>
      </c>
      <c r="L353" s="5"/>
      <c r="N353" s="5">
        <v>41123.81</v>
      </c>
      <c r="O353" s="5"/>
      <c r="P353" s="5"/>
      <c r="Q353" s="5"/>
      <c r="S353" s="6"/>
      <c r="T353" s="6"/>
    </row>
    <row r="354" spans="2:20" ht="11.75" customHeight="1">
      <c r="C354" s="11" t="s">
        <v>15</v>
      </c>
      <c r="D354" s="11"/>
      <c r="E354" s="11"/>
      <c r="F354" s="11"/>
      <c r="H354" s="11" t="s">
        <v>14</v>
      </c>
      <c r="I354" s="11"/>
      <c r="K354" s="13">
        <v>0</v>
      </c>
      <c r="L354" s="13"/>
      <c r="N354" s="13">
        <v>41123.81</v>
      </c>
      <c r="O354" s="13"/>
      <c r="P354" s="13"/>
      <c r="Q354" s="13"/>
      <c r="S354" s="12"/>
      <c r="T354" s="12"/>
    </row>
    <row r="355" spans="2:20" ht="11.75" customHeight="1">
      <c r="D355" s="3" t="s">
        <v>25</v>
      </c>
      <c r="E355" s="3"/>
      <c r="F355" s="3"/>
      <c r="H355" s="3" t="s">
        <v>24</v>
      </c>
      <c r="I355" s="3"/>
      <c r="K355" s="5">
        <v>0</v>
      </c>
      <c r="L355" s="5"/>
      <c r="N355" s="5">
        <v>41123.81</v>
      </c>
      <c r="O355" s="5"/>
      <c r="P355" s="5"/>
      <c r="Q355" s="5"/>
      <c r="S355" s="6"/>
      <c r="T355" s="6"/>
    </row>
    <row r="356" spans="2:20" ht="11.75" customHeight="1">
      <c r="E356" s="3" t="s">
        <v>158</v>
      </c>
      <c r="F356" s="3"/>
      <c r="H356" s="3" t="s">
        <v>157</v>
      </c>
      <c r="I356" s="3"/>
      <c r="K356" s="5">
        <v>0</v>
      </c>
      <c r="L356" s="5"/>
      <c r="N356" s="5">
        <v>41123.81</v>
      </c>
      <c r="O356" s="5"/>
      <c r="P356" s="5"/>
      <c r="Q356" s="5"/>
      <c r="S356" s="6"/>
      <c r="T356" s="6"/>
    </row>
    <row r="357" spans="2:20" ht="11.75" customHeight="1">
      <c r="F357" s="3" t="s">
        <v>160</v>
      </c>
      <c r="G357" s="3"/>
      <c r="H357" s="3" t="s">
        <v>159</v>
      </c>
      <c r="I357" s="3"/>
      <c r="N357" s="5">
        <v>41123.81</v>
      </c>
      <c r="O357" s="5"/>
      <c r="P357" s="5"/>
      <c r="Q357" s="5"/>
      <c r="S357" s="6"/>
      <c r="T357" s="6"/>
    </row>
    <row r="358" spans="2:20" ht="11.75" customHeight="1">
      <c r="B358" s="3" t="s">
        <v>240</v>
      </c>
      <c r="C358" s="3"/>
      <c r="D358" s="3"/>
      <c r="E358" s="3"/>
      <c r="F358" s="3"/>
      <c r="H358" s="10" t="s">
        <v>239</v>
      </c>
      <c r="I358" s="10"/>
      <c r="K358" s="5">
        <v>6000</v>
      </c>
      <c r="L358" s="5"/>
      <c r="N358" s="5">
        <v>3832.5</v>
      </c>
      <c r="O358" s="5"/>
      <c r="P358" s="5"/>
      <c r="Q358" s="5"/>
      <c r="S358" s="6">
        <f>N358/K358*100</f>
        <v>63.875000000000007</v>
      </c>
      <c r="T358" s="6"/>
    </row>
    <row r="359" spans="2:20" ht="11.75" customHeight="1">
      <c r="B359" s="3" t="s">
        <v>242</v>
      </c>
      <c r="C359" s="3"/>
      <c r="D359" s="3"/>
      <c r="E359" s="3"/>
      <c r="F359" s="3"/>
      <c r="H359" s="10" t="s">
        <v>241</v>
      </c>
      <c r="I359" s="10"/>
      <c r="K359" s="5">
        <v>6000</v>
      </c>
      <c r="L359" s="5"/>
      <c r="N359" s="5">
        <v>3832.5</v>
      </c>
      <c r="O359" s="5"/>
      <c r="P359" s="5"/>
      <c r="Q359" s="5"/>
      <c r="S359" s="6">
        <f>N359/K359*100</f>
        <v>63.875000000000007</v>
      </c>
      <c r="T359" s="6"/>
    </row>
    <row r="360" spans="2:20" ht="11.75" customHeight="1">
      <c r="C360" s="11" t="s">
        <v>11</v>
      </c>
      <c r="D360" s="11"/>
      <c r="E360" s="11"/>
      <c r="F360" s="11"/>
      <c r="H360" s="11" t="s">
        <v>10</v>
      </c>
      <c r="I360" s="11"/>
      <c r="K360" s="13">
        <v>6000</v>
      </c>
      <c r="L360" s="13"/>
      <c r="N360" s="13">
        <v>3832.5</v>
      </c>
      <c r="O360" s="13"/>
      <c r="P360" s="13"/>
      <c r="Q360" s="13"/>
      <c r="S360" s="12">
        <f>N360/K360*100</f>
        <v>63.875000000000007</v>
      </c>
      <c r="T360" s="12"/>
    </row>
    <row r="361" spans="2:20" ht="11.75" customHeight="1">
      <c r="D361" s="3" t="s">
        <v>25</v>
      </c>
      <c r="E361" s="3"/>
      <c r="F361" s="3"/>
      <c r="H361" s="3" t="s">
        <v>24</v>
      </c>
      <c r="I361" s="3"/>
      <c r="K361" s="5">
        <v>6000</v>
      </c>
      <c r="L361" s="5"/>
      <c r="N361" s="5">
        <v>3832.5</v>
      </c>
      <c r="O361" s="5"/>
      <c r="P361" s="5"/>
      <c r="Q361" s="5"/>
      <c r="S361" s="6">
        <f>N361/K361*100</f>
        <v>63.875000000000007</v>
      </c>
      <c r="T361" s="6"/>
    </row>
    <row r="362" spans="2:20" ht="11.75" customHeight="1">
      <c r="E362" s="3" t="s">
        <v>244</v>
      </c>
      <c r="F362" s="3"/>
      <c r="H362" s="3" t="s">
        <v>243</v>
      </c>
      <c r="I362" s="3"/>
      <c r="K362" s="5">
        <v>6000</v>
      </c>
      <c r="L362" s="5"/>
      <c r="N362" s="5">
        <v>3832.5</v>
      </c>
      <c r="O362" s="5"/>
      <c r="P362" s="5"/>
      <c r="Q362" s="5"/>
      <c r="S362" s="6">
        <f>N362/K362*100</f>
        <v>63.875000000000007</v>
      </c>
      <c r="T362" s="6"/>
    </row>
    <row r="363" spans="2:20" ht="11.75" customHeight="1">
      <c r="F363" s="3" t="s">
        <v>246</v>
      </c>
      <c r="G363" s="3"/>
      <c r="H363" s="3" t="s">
        <v>245</v>
      </c>
      <c r="I363" s="3"/>
      <c r="N363" s="5">
        <v>3832.5</v>
      </c>
      <c r="O363" s="5"/>
      <c r="P363" s="5"/>
      <c r="Q363" s="5"/>
      <c r="S363" s="6"/>
      <c r="T363" s="6"/>
    </row>
    <row r="364" spans="2:20" ht="14" customHeight="1">
      <c r="I364" s="2" t="s">
        <v>247</v>
      </c>
      <c r="K364" s="9">
        <v>2651600</v>
      </c>
      <c r="L364" s="9"/>
      <c r="N364" s="9">
        <v>2467349.66</v>
      </c>
      <c r="O364" s="9"/>
      <c r="P364" s="9"/>
      <c r="Q364" s="9"/>
      <c r="S364" s="9">
        <f>N364/K364*100</f>
        <v>93.051352391009218</v>
      </c>
      <c r="T364" s="9"/>
    </row>
    <row r="365" spans="2:20" ht="15" customHeight="1">
      <c r="O365" s="7"/>
      <c r="P365" s="7"/>
      <c r="Q365" s="7"/>
      <c r="R365" s="7"/>
      <c r="S365" s="7"/>
      <c r="T365" s="7"/>
    </row>
  </sheetData>
  <mergeCells count="1672">
    <mergeCell ref="B2:S2"/>
    <mergeCell ref="B3:S3"/>
    <mergeCell ref="B4:S4"/>
    <mergeCell ref="Q5:T7"/>
    <mergeCell ref="M6:O7"/>
    <mergeCell ref="A7:I7"/>
    <mergeCell ref="H9:I9"/>
    <mergeCell ref="S9:T9"/>
    <mergeCell ref="N9:Q9"/>
    <mergeCell ref="K9:L9"/>
    <mergeCell ref="B9:F9"/>
    <mergeCell ref="H10:I10"/>
    <mergeCell ref="S10:T10"/>
    <mergeCell ref="N10:Q10"/>
    <mergeCell ref="K10:L10"/>
    <mergeCell ref="B10:F10"/>
    <mergeCell ref="H11:I11"/>
    <mergeCell ref="S11:T11"/>
    <mergeCell ref="N11:Q11"/>
    <mergeCell ref="K11:L11"/>
    <mergeCell ref="C11:F11"/>
    <mergeCell ref="H12:I12"/>
    <mergeCell ref="S12:T12"/>
    <mergeCell ref="N12:Q12"/>
    <mergeCell ref="K12:L12"/>
    <mergeCell ref="C12:F12"/>
    <mergeCell ref="H13:I13"/>
    <mergeCell ref="S13:T13"/>
    <mergeCell ref="N13:Q13"/>
    <mergeCell ref="K13:L13"/>
    <mergeCell ref="C13:F13"/>
    <mergeCell ref="H14:I14"/>
    <mergeCell ref="S14:T14"/>
    <mergeCell ref="N14:Q14"/>
    <mergeCell ref="K14:L14"/>
    <mergeCell ref="C14:F14"/>
    <mergeCell ref="H15:I15"/>
    <mergeCell ref="S15:T15"/>
    <mergeCell ref="N15:Q15"/>
    <mergeCell ref="K15:L15"/>
    <mergeCell ref="C15:F15"/>
    <mergeCell ref="H16:I16"/>
    <mergeCell ref="S16:T16"/>
    <mergeCell ref="N16:Q16"/>
    <mergeCell ref="K16:L16"/>
    <mergeCell ref="B16:F16"/>
    <mergeCell ref="H17:I17"/>
    <mergeCell ref="S17:T17"/>
    <mergeCell ref="N17:Q17"/>
    <mergeCell ref="K17:L17"/>
    <mergeCell ref="B17:F17"/>
    <mergeCell ref="H18:I18"/>
    <mergeCell ref="S18:T18"/>
    <mergeCell ref="N18:Q18"/>
    <mergeCell ref="K18:L18"/>
    <mergeCell ref="C18:F18"/>
    <mergeCell ref="H19:I19"/>
    <mergeCell ref="S19:T19"/>
    <mergeCell ref="N19:Q19"/>
    <mergeCell ref="K19:L19"/>
    <mergeCell ref="D19:F19"/>
    <mergeCell ref="H20:I20"/>
    <mergeCell ref="S20:T20"/>
    <mergeCell ref="N20:Q20"/>
    <mergeCell ref="K20:L20"/>
    <mergeCell ref="E20:F20"/>
    <mergeCell ref="H21:I21"/>
    <mergeCell ref="S21:T21"/>
    <mergeCell ref="N21:Q21"/>
    <mergeCell ref="F21:G21"/>
    <mergeCell ref="H22:I22"/>
    <mergeCell ref="S22:T22"/>
    <mergeCell ref="N22:Q22"/>
    <mergeCell ref="F22:G22"/>
    <mergeCell ref="H23:I23"/>
    <mergeCell ref="S23:T23"/>
    <mergeCell ref="N23:Q23"/>
    <mergeCell ref="F23:G23"/>
    <mergeCell ref="H24:I24"/>
    <mergeCell ref="S24:T24"/>
    <mergeCell ref="N24:Q24"/>
    <mergeCell ref="K24:L24"/>
    <mergeCell ref="E24:F24"/>
    <mergeCell ref="H25:I25"/>
    <mergeCell ref="S25:T25"/>
    <mergeCell ref="N25:Q25"/>
    <mergeCell ref="F25:G25"/>
    <mergeCell ref="H26:I26"/>
    <mergeCell ref="S26:T26"/>
    <mergeCell ref="N26:Q26"/>
    <mergeCell ref="F26:G26"/>
    <mergeCell ref="H27:I27"/>
    <mergeCell ref="S27:T27"/>
    <mergeCell ref="N27:Q27"/>
    <mergeCell ref="F27:G27"/>
    <mergeCell ref="H28:I28"/>
    <mergeCell ref="S28:T28"/>
    <mergeCell ref="N28:Q28"/>
    <mergeCell ref="F28:G28"/>
    <mergeCell ref="H29:I29"/>
    <mergeCell ref="S29:T29"/>
    <mergeCell ref="N29:Q29"/>
    <mergeCell ref="F29:G29"/>
    <mergeCell ref="H30:I30"/>
    <mergeCell ref="S30:T30"/>
    <mergeCell ref="N30:Q30"/>
    <mergeCell ref="F30:G30"/>
    <mergeCell ref="H31:I31"/>
    <mergeCell ref="S31:T31"/>
    <mergeCell ref="N31:Q31"/>
    <mergeCell ref="F31:G31"/>
    <mergeCell ref="H32:I32"/>
    <mergeCell ref="S32:T32"/>
    <mergeCell ref="N32:Q32"/>
    <mergeCell ref="F32:G32"/>
    <mergeCell ref="H33:I33"/>
    <mergeCell ref="S33:T33"/>
    <mergeCell ref="N33:Q33"/>
    <mergeCell ref="F33:G33"/>
    <mergeCell ref="H34:I34"/>
    <mergeCell ref="S34:T34"/>
    <mergeCell ref="N34:Q34"/>
    <mergeCell ref="F34:G34"/>
    <mergeCell ref="H35:I35"/>
    <mergeCell ref="S35:T35"/>
    <mergeCell ref="N35:Q35"/>
    <mergeCell ref="F35:G35"/>
    <mergeCell ref="H36:I36"/>
    <mergeCell ref="S36:T36"/>
    <mergeCell ref="N36:Q36"/>
    <mergeCell ref="F36:G36"/>
    <mergeCell ref="H37:I37"/>
    <mergeCell ref="S37:T37"/>
    <mergeCell ref="N37:Q37"/>
    <mergeCell ref="F37:G37"/>
    <mergeCell ref="H38:I38"/>
    <mergeCell ref="S38:T38"/>
    <mergeCell ref="N38:Q38"/>
    <mergeCell ref="F38:G38"/>
    <mergeCell ref="H39:I39"/>
    <mergeCell ref="S39:T39"/>
    <mergeCell ref="N39:Q39"/>
    <mergeCell ref="F39:G39"/>
    <mergeCell ref="H40:I40"/>
    <mergeCell ref="S40:T40"/>
    <mergeCell ref="N40:Q40"/>
    <mergeCell ref="F40:G40"/>
    <mergeCell ref="H41:I41"/>
    <mergeCell ref="S41:T41"/>
    <mergeCell ref="N41:Q41"/>
    <mergeCell ref="F41:G41"/>
    <mergeCell ref="H42:I42"/>
    <mergeCell ref="S42:T42"/>
    <mergeCell ref="N42:Q42"/>
    <mergeCell ref="F42:G42"/>
    <mergeCell ref="H43:I43"/>
    <mergeCell ref="S43:T43"/>
    <mergeCell ref="N43:Q43"/>
    <mergeCell ref="F43:G43"/>
    <mergeCell ref="H44:I44"/>
    <mergeCell ref="S44:T44"/>
    <mergeCell ref="N44:Q44"/>
    <mergeCell ref="F44:G44"/>
    <mergeCell ref="H45:I45"/>
    <mergeCell ref="S45:T45"/>
    <mergeCell ref="N45:Q45"/>
    <mergeCell ref="F45:G45"/>
    <mergeCell ref="H46:I46"/>
    <mergeCell ref="S46:T46"/>
    <mergeCell ref="N46:Q46"/>
    <mergeCell ref="F46:G46"/>
    <mergeCell ref="H47:I47"/>
    <mergeCell ref="S47:T47"/>
    <mergeCell ref="N47:Q47"/>
    <mergeCell ref="K47:L47"/>
    <mergeCell ref="E47:F47"/>
    <mergeCell ref="H48:I48"/>
    <mergeCell ref="S48:T48"/>
    <mergeCell ref="N48:Q48"/>
    <mergeCell ref="F48:G48"/>
    <mergeCell ref="H49:I49"/>
    <mergeCell ref="S49:T49"/>
    <mergeCell ref="N49:Q49"/>
    <mergeCell ref="F49:G49"/>
    <mergeCell ref="H50:I50"/>
    <mergeCell ref="S50:T50"/>
    <mergeCell ref="N50:Q50"/>
    <mergeCell ref="F50:G50"/>
    <mergeCell ref="H51:I51"/>
    <mergeCell ref="S51:T51"/>
    <mergeCell ref="N51:Q51"/>
    <mergeCell ref="K51:L51"/>
    <mergeCell ref="B51:F51"/>
    <mergeCell ref="H52:I52"/>
    <mergeCell ref="S52:T52"/>
    <mergeCell ref="N52:Q52"/>
    <mergeCell ref="K52:L52"/>
    <mergeCell ref="C52:F52"/>
    <mergeCell ref="H53:I53"/>
    <mergeCell ref="S53:T53"/>
    <mergeCell ref="N53:Q53"/>
    <mergeCell ref="K53:L53"/>
    <mergeCell ref="D53:F53"/>
    <mergeCell ref="H54:I54"/>
    <mergeCell ref="S54:T54"/>
    <mergeCell ref="N54:Q54"/>
    <mergeCell ref="K54:L54"/>
    <mergeCell ref="E54:F54"/>
    <mergeCell ref="H55:I55"/>
    <mergeCell ref="S55:T55"/>
    <mergeCell ref="N55:Q55"/>
    <mergeCell ref="F55:G55"/>
    <mergeCell ref="H57:I57"/>
    <mergeCell ref="S57:T57"/>
    <mergeCell ref="N57:Q57"/>
    <mergeCell ref="K57:L57"/>
    <mergeCell ref="D57:F57"/>
    <mergeCell ref="H58:I58"/>
    <mergeCell ref="S58:T58"/>
    <mergeCell ref="N58:Q58"/>
    <mergeCell ref="K58:L58"/>
    <mergeCell ref="E58:F58"/>
    <mergeCell ref="H59:I59"/>
    <mergeCell ref="S59:T59"/>
    <mergeCell ref="N59:Q59"/>
    <mergeCell ref="F59:G59"/>
    <mergeCell ref="H60:I60"/>
    <mergeCell ref="S60:T60"/>
    <mergeCell ref="N60:Q60"/>
    <mergeCell ref="K60:L60"/>
    <mergeCell ref="B60:F60"/>
    <mergeCell ref="H61:I61"/>
    <mergeCell ref="S61:T61"/>
    <mergeCell ref="N61:Q61"/>
    <mergeCell ref="K61:L61"/>
    <mergeCell ref="C61:F61"/>
    <mergeCell ref="H62:I62"/>
    <mergeCell ref="S62:T62"/>
    <mergeCell ref="N62:Q62"/>
    <mergeCell ref="K62:L62"/>
    <mergeCell ref="D62:F62"/>
    <mergeCell ref="H63:I63"/>
    <mergeCell ref="S63:T63"/>
    <mergeCell ref="N63:Q63"/>
    <mergeCell ref="K63:L63"/>
    <mergeCell ref="E63:F63"/>
    <mergeCell ref="H64:I64"/>
    <mergeCell ref="S64:T64"/>
    <mergeCell ref="N64:Q64"/>
    <mergeCell ref="F64:G64"/>
    <mergeCell ref="H65:I65"/>
    <mergeCell ref="S65:T65"/>
    <mergeCell ref="N65:Q65"/>
    <mergeCell ref="K65:L65"/>
    <mergeCell ref="B65:F65"/>
    <mergeCell ref="H66:I66"/>
    <mergeCell ref="S66:T66"/>
    <mergeCell ref="N66:Q66"/>
    <mergeCell ref="K66:L66"/>
    <mergeCell ref="C66:F66"/>
    <mergeCell ref="H67:I67"/>
    <mergeCell ref="S67:T67"/>
    <mergeCell ref="N67:Q67"/>
    <mergeCell ref="K67:L67"/>
    <mergeCell ref="D67:F67"/>
    <mergeCell ref="H68:I68"/>
    <mergeCell ref="S68:T68"/>
    <mergeCell ref="N68:Q68"/>
    <mergeCell ref="K68:L68"/>
    <mergeCell ref="E68:F68"/>
    <mergeCell ref="H69:I69"/>
    <mergeCell ref="S69:T69"/>
    <mergeCell ref="N69:Q69"/>
    <mergeCell ref="F69:G69"/>
    <mergeCell ref="H72:I72"/>
    <mergeCell ref="S72:T72"/>
    <mergeCell ref="N72:Q72"/>
    <mergeCell ref="F72:G72"/>
    <mergeCell ref="H73:I73"/>
    <mergeCell ref="S73:T73"/>
    <mergeCell ref="N73:Q73"/>
    <mergeCell ref="K73:L73"/>
    <mergeCell ref="B73:F73"/>
    <mergeCell ref="H74:I74"/>
    <mergeCell ref="S74:T74"/>
    <mergeCell ref="N74:Q74"/>
    <mergeCell ref="K74:L74"/>
    <mergeCell ref="C74:F74"/>
    <mergeCell ref="H75:I75"/>
    <mergeCell ref="S75:T75"/>
    <mergeCell ref="N75:Q75"/>
    <mergeCell ref="K75:L75"/>
    <mergeCell ref="D75:F75"/>
    <mergeCell ref="H76:I76"/>
    <mergeCell ref="S76:T76"/>
    <mergeCell ref="N76:Q76"/>
    <mergeCell ref="K76:L76"/>
    <mergeCell ref="E76:F76"/>
    <mergeCell ref="H77:I77"/>
    <mergeCell ref="S77:T77"/>
    <mergeCell ref="N77:Q77"/>
    <mergeCell ref="F77:G77"/>
    <mergeCell ref="H78:I78"/>
    <mergeCell ref="S78:T78"/>
    <mergeCell ref="N78:Q78"/>
    <mergeCell ref="K78:L78"/>
    <mergeCell ref="C78:F78"/>
    <mergeCell ref="H79:I79"/>
    <mergeCell ref="S79:T79"/>
    <mergeCell ref="N79:Q79"/>
    <mergeCell ref="K79:L79"/>
    <mergeCell ref="D79:F79"/>
    <mergeCell ref="H80:I80"/>
    <mergeCell ref="S80:T80"/>
    <mergeCell ref="N80:Q80"/>
    <mergeCell ref="K80:L80"/>
    <mergeCell ref="E80:F80"/>
    <mergeCell ref="H81:I81"/>
    <mergeCell ref="S81:T81"/>
    <mergeCell ref="N81:Q81"/>
    <mergeCell ref="F81:G81"/>
    <mergeCell ref="H82:I82"/>
    <mergeCell ref="S82:T82"/>
    <mergeCell ref="N82:Q82"/>
    <mergeCell ref="F82:G82"/>
    <mergeCell ref="H83:I83"/>
    <mergeCell ref="S83:T83"/>
    <mergeCell ref="N83:Q83"/>
    <mergeCell ref="K83:L83"/>
    <mergeCell ref="B83:F83"/>
    <mergeCell ref="H84:I84"/>
    <mergeCell ref="S84:T84"/>
    <mergeCell ref="N84:Q84"/>
    <mergeCell ref="K84:L84"/>
    <mergeCell ref="C84:F84"/>
    <mergeCell ref="H85:I85"/>
    <mergeCell ref="S85:T85"/>
    <mergeCell ref="N85:Q85"/>
    <mergeCell ref="K85:L85"/>
    <mergeCell ref="D85:F85"/>
    <mergeCell ref="H86:I86"/>
    <mergeCell ref="S86:T86"/>
    <mergeCell ref="N86:Q86"/>
    <mergeCell ref="K86:L86"/>
    <mergeCell ref="E86:F86"/>
    <mergeCell ref="H87:I87"/>
    <mergeCell ref="S87:T87"/>
    <mergeCell ref="N87:Q87"/>
    <mergeCell ref="F87:G87"/>
    <mergeCell ref="H88:I88"/>
    <mergeCell ref="S88:T88"/>
    <mergeCell ref="N88:Q88"/>
    <mergeCell ref="F88:G88"/>
    <mergeCell ref="H89:I89"/>
    <mergeCell ref="S89:T89"/>
    <mergeCell ref="N89:Q89"/>
    <mergeCell ref="F89:G89"/>
    <mergeCell ref="H90:I90"/>
    <mergeCell ref="S90:T90"/>
    <mergeCell ref="N90:Q90"/>
    <mergeCell ref="K90:L90"/>
    <mergeCell ref="B90:F90"/>
    <mergeCell ref="H91:I91"/>
    <mergeCell ref="S91:T91"/>
    <mergeCell ref="N91:Q91"/>
    <mergeCell ref="K91:L91"/>
    <mergeCell ref="C91:F91"/>
    <mergeCell ref="H92:I92"/>
    <mergeCell ref="S92:T92"/>
    <mergeCell ref="N92:Q92"/>
    <mergeCell ref="K92:L92"/>
    <mergeCell ref="D92:F92"/>
    <mergeCell ref="H93:I93"/>
    <mergeCell ref="S93:T93"/>
    <mergeCell ref="N93:Q93"/>
    <mergeCell ref="K93:L93"/>
    <mergeCell ref="E93:F93"/>
    <mergeCell ref="H94:I94"/>
    <mergeCell ref="S94:T94"/>
    <mergeCell ref="N94:Q94"/>
    <mergeCell ref="K94:L94"/>
    <mergeCell ref="B94:F94"/>
    <mergeCell ref="H95:I95"/>
    <mergeCell ref="S95:T95"/>
    <mergeCell ref="N95:Q95"/>
    <mergeCell ref="K95:L95"/>
    <mergeCell ref="C95:F95"/>
    <mergeCell ref="H96:I96"/>
    <mergeCell ref="S96:T96"/>
    <mergeCell ref="N96:Q96"/>
    <mergeCell ref="K96:L96"/>
    <mergeCell ref="D96:F96"/>
    <mergeCell ref="H97:I97"/>
    <mergeCell ref="S97:T97"/>
    <mergeCell ref="N97:Q97"/>
    <mergeCell ref="K97:L97"/>
    <mergeCell ref="E97:F97"/>
    <mergeCell ref="H98:I98"/>
    <mergeCell ref="S98:T98"/>
    <mergeCell ref="N98:Q98"/>
    <mergeCell ref="F98:G98"/>
    <mergeCell ref="H99:I99"/>
    <mergeCell ref="S99:T99"/>
    <mergeCell ref="N99:Q99"/>
    <mergeCell ref="F99:G99"/>
    <mergeCell ref="H100:I100"/>
    <mergeCell ref="S100:T100"/>
    <mergeCell ref="N100:Q100"/>
    <mergeCell ref="F100:G100"/>
    <mergeCell ref="H101:I101"/>
    <mergeCell ref="S101:T101"/>
    <mergeCell ref="N101:Q101"/>
    <mergeCell ref="K101:L101"/>
    <mergeCell ref="E101:F101"/>
    <mergeCell ref="H102:I102"/>
    <mergeCell ref="S102:T102"/>
    <mergeCell ref="N102:Q102"/>
    <mergeCell ref="F102:G102"/>
    <mergeCell ref="H103:I103"/>
    <mergeCell ref="S103:T103"/>
    <mergeCell ref="N103:Q103"/>
    <mergeCell ref="K103:L103"/>
    <mergeCell ref="C103:F103"/>
    <mergeCell ref="H104:I104"/>
    <mergeCell ref="S104:T104"/>
    <mergeCell ref="N104:Q104"/>
    <mergeCell ref="K104:L104"/>
    <mergeCell ref="D104:F104"/>
    <mergeCell ref="H105:I105"/>
    <mergeCell ref="S105:T105"/>
    <mergeCell ref="N105:Q105"/>
    <mergeCell ref="K105:L105"/>
    <mergeCell ref="E105:F105"/>
    <mergeCell ref="H106:I106"/>
    <mergeCell ref="S106:T106"/>
    <mergeCell ref="N106:Q106"/>
    <mergeCell ref="F106:G106"/>
    <mergeCell ref="H107:I107"/>
    <mergeCell ref="S107:T107"/>
    <mergeCell ref="N107:Q107"/>
    <mergeCell ref="F107:G107"/>
    <mergeCell ref="H108:I108"/>
    <mergeCell ref="S108:T108"/>
    <mergeCell ref="N108:Q108"/>
    <mergeCell ref="K108:L108"/>
    <mergeCell ref="B108:F108"/>
    <mergeCell ref="H109:I109"/>
    <mergeCell ref="S109:T109"/>
    <mergeCell ref="N109:Q109"/>
    <mergeCell ref="K109:L109"/>
    <mergeCell ref="B109:F109"/>
    <mergeCell ref="H110:I110"/>
    <mergeCell ref="S110:T110"/>
    <mergeCell ref="N110:Q110"/>
    <mergeCell ref="K110:L110"/>
    <mergeCell ref="C110:F110"/>
    <mergeCell ref="H111:I111"/>
    <mergeCell ref="S111:T111"/>
    <mergeCell ref="N111:Q111"/>
    <mergeCell ref="K111:L111"/>
    <mergeCell ref="D111:F111"/>
    <mergeCell ref="H112:I112"/>
    <mergeCell ref="S112:T112"/>
    <mergeCell ref="N112:Q112"/>
    <mergeCell ref="K112:L112"/>
    <mergeCell ref="E112:F112"/>
    <mergeCell ref="H113:I113"/>
    <mergeCell ref="S113:T113"/>
    <mergeCell ref="N113:Q113"/>
    <mergeCell ref="F113:G113"/>
    <mergeCell ref="H114:I114"/>
    <mergeCell ref="S114:T114"/>
    <mergeCell ref="N114:Q114"/>
    <mergeCell ref="K114:L114"/>
    <mergeCell ref="B114:F114"/>
    <mergeCell ref="H115:I115"/>
    <mergeCell ref="S115:T115"/>
    <mergeCell ref="N115:Q115"/>
    <mergeCell ref="K115:L115"/>
    <mergeCell ref="C115:F115"/>
    <mergeCell ref="H116:I116"/>
    <mergeCell ref="S116:T116"/>
    <mergeCell ref="N116:Q116"/>
    <mergeCell ref="K116:L116"/>
    <mergeCell ref="D116:F116"/>
    <mergeCell ref="H117:I117"/>
    <mergeCell ref="S117:T117"/>
    <mergeCell ref="N117:Q117"/>
    <mergeCell ref="K117:L117"/>
    <mergeCell ref="E117:F117"/>
    <mergeCell ref="H118:I118"/>
    <mergeCell ref="S118:T118"/>
    <mergeCell ref="N118:Q118"/>
    <mergeCell ref="F118:G118"/>
    <mergeCell ref="H119:I119"/>
    <mergeCell ref="S119:T119"/>
    <mergeCell ref="N119:Q119"/>
    <mergeCell ref="K119:L119"/>
    <mergeCell ref="C119:F119"/>
    <mergeCell ref="H120:I120"/>
    <mergeCell ref="S120:T120"/>
    <mergeCell ref="N120:Q120"/>
    <mergeCell ref="K120:L120"/>
    <mergeCell ref="D120:F120"/>
    <mergeCell ref="H121:I121"/>
    <mergeCell ref="S121:T121"/>
    <mergeCell ref="N121:Q121"/>
    <mergeCell ref="K121:L121"/>
    <mergeCell ref="E121:F121"/>
    <mergeCell ref="H122:I122"/>
    <mergeCell ref="S122:T122"/>
    <mergeCell ref="N122:Q122"/>
    <mergeCell ref="F122:G122"/>
    <mergeCell ref="H123:I123"/>
    <mergeCell ref="S123:T123"/>
    <mergeCell ref="N123:Q123"/>
    <mergeCell ref="K123:L123"/>
    <mergeCell ref="B123:F123"/>
    <mergeCell ref="H124:I124"/>
    <mergeCell ref="S124:T124"/>
    <mergeCell ref="N124:Q124"/>
    <mergeCell ref="K124:L124"/>
    <mergeCell ref="C124:F124"/>
    <mergeCell ref="H125:I125"/>
    <mergeCell ref="S125:T125"/>
    <mergeCell ref="N125:Q125"/>
    <mergeCell ref="K125:L125"/>
    <mergeCell ref="D125:F125"/>
    <mergeCell ref="H126:I126"/>
    <mergeCell ref="S126:T126"/>
    <mergeCell ref="N126:Q126"/>
    <mergeCell ref="K126:L126"/>
    <mergeCell ref="E126:F126"/>
    <mergeCell ref="H127:I127"/>
    <mergeCell ref="S127:T127"/>
    <mergeCell ref="N127:Q127"/>
    <mergeCell ref="F127:G127"/>
    <mergeCell ref="H128:I128"/>
    <mergeCell ref="S128:T128"/>
    <mergeCell ref="N128:Q128"/>
    <mergeCell ref="K128:L128"/>
    <mergeCell ref="B128:F128"/>
    <mergeCell ref="H129:I129"/>
    <mergeCell ref="S129:T129"/>
    <mergeCell ref="N129:Q129"/>
    <mergeCell ref="K129:L129"/>
    <mergeCell ref="C129:F129"/>
    <mergeCell ref="H130:I130"/>
    <mergeCell ref="S130:T130"/>
    <mergeCell ref="N130:Q130"/>
    <mergeCell ref="K130:L130"/>
    <mergeCell ref="D130:F130"/>
    <mergeCell ref="H131:I131"/>
    <mergeCell ref="S131:T131"/>
    <mergeCell ref="N131:Q131"/>
    <mergeCell ref="K131:L131"/>
    <mergeCell ref="E131:F131"/>
    <mergeCell ref="H132:I132"/>
    <mergeCell ref="S132:T132"/>
    <mergeCell ref="N132:Q132"/>
    <mergeCell ref="F132:G132"/>
    <mergeCell ref="H133:I133"/>
    <mergeCell ref="S133:T133"/>
    <mergeCell ref="N133:Q133"/>
    <mergeCell ref="F133:G133"/>
    <mergeCell ref="H134:I134"/>
    <mergeCell ref="S134:T134"/>
    <mergeCell ref="N134:Q134"/>
    <mergeCell ref="K134:L134"/>
    <mergeCell ref="C134:F134"/>
    <mergeCell ref="H135:I135"/>
    <mergeCell ref="S135:T135"/>
    <mergeCell ref="N135:Q135"/>
    <mergeCell ref="K135:L135"/>
    <mergeCell ref="D135:F135"/>
    <mergeCell ref="H136:I136"/>
    <mergeCell ref="S136:T136"/>
    <mergeCell ref="N136:Q136"/>
    <mergeCell ref="K136:L136"/>
    <mergeCell ref="E136:F136"/>
    <mergeCell ref="H137:I137"/>
    <mergeCell ref="S137:T137"/>
    <mergeCell ref="N137:Q137"/>
    <mergeCell ref="K137:L137"/>
    <mergeCell ref="C137:F137"/>
    <mergeCell ref="H138:I138"/>
    <mergeCell ref="S138:T138"/>
    <mergeCell ref="N138:Q138"/>
    <mergeCell ref="K138:L138"/>
    <mergeCell ref="D138:F138"/>
    <mergeCell ref="H139:I139"/>
    <mergeCell ref="S139:T139"/>
    <mergeCell ref="N139:Q139"/>
    <mergeCell ref="K139:L139"/>
    <mergeCell ref="E139:F139"/>
    <mergeCell ref="H140:I140"/>
    <mergeCell ref="S140:T140"/>
    <mergeCell ref="N140:Q140"/>
    <mergeCell ref="F140:G140"/>
    <mergeCell ref="H141:I141"/>
    <mergeCell ref="S141:T141"/>
    <mergeCell ref="N141:Q141"/>
    <mergeCell ref="K141:L141"/>
    <mergeCell ref="B141:F141"/>
    <mergeCell ref="H142:I142"/>
    <mergeCell ref="S142:T142"/>
    <mergeCell ref="N142:Q142"/>
    <mergeCell ref="K142:L142"/>
    <mergeCell ref="C142:F142"/>
    <mergeCell ref="H143:I143"/>
    <mergeCell ref="S143:T143"/>
    <mergeCell ref="N143:Q143"/>
    <mergeCell ref="K143:L143"/>
    <mergeCell ref="D143:F143"/>
    <mergeCell ref="H144:I144"/>
    <mergeCell ref="S144:T144"/>
    <mergeCell ref="N144:Q144"/>
    <mergeCell ref="K144:L144"/>
    <mergeCell ref="E144:F144"/>
    <mergeCell ref="H145:I145"/>
    <mergeCell ref="S145:T145"/>
    <mergeCell ref="N145:Q145"/>
    <mergeCell ref="F145:G145"/>
    <mergeCell ref="H146:I146"/>
    <mergeCell ref="S146:T146"/>
    <mergeCell ref="N146:Q146"/>
    <mergeCell ref="F146:G146"/>
    <mergeCell ref="H147:I147"/>
    <mergeCell ref="S147:T147"/>
    <mergeCell ref="N147:Q147"/>
    <mergeCell ref="K147:L147"/>
    <mergeCell ref="B147:F147"/>
    <mergeCell ref="H148:I148"/>
    <mergeCell ref="S148:T148"/>
    <mergeCell ref="N148:Q148"/>
    <mergeCell ref="K148:L148"/>
    <mergeCell ref="B148:F148"/>
    <mergeCell ref="H149:I149"/>
    <mergeCell ref="S149:T149"/>
    <mergeCell ref="N149:Q149"/>
    <mergeCell ref="K149:L149"/>
    <mergeCell ref="C149:F149"/>
    <mergeCell ref="H150:I150"/>
    <mergeCell ref="S150:T150"/>
    <mergeCell ref="N150:Q150"/>
    <mergeCell ref="K150:L150"/>
    <mergeCell ref="D150:F150"/>
    <mergeCell ref="H151:I151"/>
    <mergeCell ref="S151:T151"/>
    <mergeCell ref="N151:Q151"/>
    <mergeCell ref="K151:L151"/>
    <mergeCell ref="E151:F151"/>
    <mergeCell ref="H152:I152"/>
    <mergeCell ref="S152:T152"/>
    <mergeCell ref="N152:Q152"/>
    <mergeCell ref="F152:G152"/>
    <mergeCell ref="H153:I153"/>
    <mergeCell ref="S153:T153"/>
    <mergeCell ref="N153:Q153"/>
    <mergeCell ref="K153:L153"/>
    <mergeCell ref="C153:F153"/>
    <mergeCell ref="H154:I154"/>
    <mergeCell ref="S154:T154"/>
    <mergeCell ref="N154:Q154"/>
    <mergeCell ref="K154:L154"/>
    <mergeCell ref="D154:F154"/>
    <mergeCell ref="H155:I155"/>
    <mergeCell ref="S155:T155"/>
    <mergeCell ref="N155:Q155"/>
    <mergeCell ref="K155:L155"/>
    <mergeCell ref="E155:F155"/>
    <mergeCell ref="H156:I156"/>
    <mergeCell ref="S156:T156"/>
    <mergeCell ref="N156:Q156"/>
    <mergeCell ref="F156:G156"/>
    <mergeCell ref="H157:I157"/>
    <mergeCell ref="S157:T157"/>
    <mergeCell ref="N157:Q157"/>
    <mergeCell ref="K157:L157"/>
    <mergeCell ref="B157:F157"/>
    <mergeCell ref="H158:I158"/>
    <mergeCell ref="S158:T158"/>
    <mergeCell ref="N158:Q158"/>
    <mergeCell ref="K158:L158"/>
    <mergeCell ref="C158:F158"/>
    <mergeCell ref="H159:I159"/>
    <mergeCell ref="S159:T159"/>
    <mergeCell ref="N159:Q159"/>
    <mergeCell ref="K159:L159"/>
    <mergeCell ref="D159:F159"/>
    <mergeCell ref="H160:I160"/>
    <mergeCell ref="S160:T160"/>
    <mergeCell ref="N160:Q160"/>
    <mergeCell ref="K160:L160"/>
    <mergeCell ref="E160:F160"/>
    <mergeCell ref="H161:I161"/>
    <mergeCell ref="S161:T161"/>
    <mergeCell ref="N161:Q161"/>
    <mergeCell ref="F161:G161"/>
    <mergeCell ref="H162:I162"/>
    <mergeCell ref="S162:T162"/>
    <mergeCell ref="N162:Q162"/>
    <mergeCell ref="K162:L162"/>
    <mergeCell ref="B162:F162"/>
    <mergeCell ref="H163:I163"/>
    <mergeCell ref="S163:T163"/>
    <mergeCell ref="N163:Q163"/>
    <mergeCell ref="K163:L163"/>
    <mergeCell ref="C163:F163"/>
    <mergeCell ref="H164:I164"/>
    <mergeCell ref="S164:T164"/>
    <mergeCell ref="N164:Q164"/>
    <mergeCell ref="K164:L164"/>
    <mergeCell ref="D164:F164"/>
    <mergeCell ref="H165:I165"/>
    <mergeCell ref="S165:T165"/>
    <mergeCell ref="N165:Q165"/>
    <mergeCell ref="K165:L165"/>
    <mergeCell ref="E165:F165"/>
    <mergeCell ref="H166:I166"/>
    <mergeCell ref="S166:T166"/>
    <mergeCell ref="N166:Q166"/>
    <mergeCell ref="F166:G166"/>
    <mergeCell ref="H167:I167"/>
    <mergeCell ref="S167:T167"/>
    <mergeCell ref="N167:Q167"/>
    <mergeCell ref="F167:G167"/>
    <mergeCell ref="H168:I168"/>
    <mergeCell ref="S168:T168"/>
    <mergeCell ref="N168:Q168"/>
    <mergeCell ref="K168:L168"/>
    <mergeCell ref="B168:F168"/>
    <mergeCell ref="H169:I169"/>
    <mergeCell ref="S169:T169"/>
    <mergeCell ref="N169:Q169"/>
    <mergeCell ref="K169:L169"/>
    <mergeCell ref="C169:F169"/>
    <mergeCell ref="H170:I170"/>
    <mergeCell ref="S170:T170"/>
    <mergeCell ref="N170:Q170"/>
    <mergeCell ref="K170:L170"/>
    <mergeCell ref="D170:F170"/>
    <mergeCell ref="H171:I171"/>
    <mergeCell ref="S171:T171"/>
    <mergeCell ref="N171:Q171"/>
    <mergeCell ref="K171:L171"/>
    <mergeCell ref="E171:F171"/>
    <mergeCell ref="H172:I172"/>
    <mergeCell ref="S172:T172"/>
    <mergeCell ref="N172:Q172"/>
    <mergeCell ref="F172:G172"/>
    <mergeCell ref="H173:I173"/>
    <mergeCell ref="S173:T173"/>
    <mergeCell ref="N173:Q173"/>
    <mergeCell ref="K173:L173"/>
    <mergeCell ref="C173:F173"/>
    <mergeCell ref="H174:I174"/>
    <mergeCell ref="S174:T174"/>
    <mergeCell ref="N174:Q174"/>
    <mergeCell ref="K174:L174"/>
    <mergeCell ref="D174:F174"/>
    <mergeCell ref="H175:I175"/>
    <mergeCell ref="S175:T175"/>
    <mergeCell ref="N175:Q175"/>
    <mergeCell ref="K175:L175"/>
    <mergeCell ref="E175:F175"/>
    <mergeCell ref="H176:I176"/>
    <mergeCell ref="S176:T176"/>
    <mergeCell ref="N176:Q176"/>
    <mergeCell ref="F176:G176"/>
    <mergeCell ref="H177:I177"/>
    <mergeCell ref="S177:T177"/>
    <mergeCell ref="N177:Q177"/>
    <mergeCell ref="K177:L177"/>
    <mergeCell ref="B177:F177"/>
    <mergeCell ref="H178:I178"/>
    <mergeCell ref="S178:T178"/>
    <mergeCell ref="N178:Q178"/>
    <mergeCell ref="K178:L178"/>
    <mergeCell ref="C178:F178"/>
    <mergeCell ref="H179:I179"/>
    <mergeCell ref="S179:T179"/>
    <mergeCell ref="N179:Q179"/>
    <mergeCell ref="K179:L179"/>
    <mergeCell ref="D179:F179"/>
    <mergeCell ref="H180:I180"/>
    <mergeCell ref="S180:T180"/>
    <mergeCell ref="N180:Q180"/>
    <mergeCell ref="K180:L180"/>
    <mergeCell ref="E180:F180"/>
    <mergeCell ref="H181:I181"/>
    <mergeCell ref="S181:T181"/>
    <mergeCell ref="N181:Q181"/>
    <mergeCell ref="F181:G181"/>
    <mergeCell ref="H182:I182"/>
    <mergeCell ref="S182:T182"/>
    <mergeCell ref="N182:Q182"/>
    <mergeCell ref="K182:L182"/>
    <mergeCell ref="B182:F182"/>
    <mergeCell ref="H183:I183"/>
    <mergeCell ref="S183:T183"/>
    <mergeCell ref="N183:Q183"/>
    <mergeCell ref="K183:L183"/>
    <mergeCell ref="C183:F183"/>
    <mergeCell ref="H184:I184"/>
    <mergeCell ref="S184:T184"/>
    <mergeCell ref="N184:Q184"/>
    <mergeCell ref="K184:L184"/>
    <mergeCell ref="D184:F184"/>
    <mergeCell ref="H185:I185"/>
    <mergeCell ref="S185:T185"/>
    <mergeCell ref="N185:Q185"/>
    <mergeCell ref="K185:L185"/>
    <mergeCell ref="E185:F185"/>
    <mergeCell ref="H186:I186"/>
    <mergeCell ref="S186:T186"/>
    <mergeCell ref="N186:Q186"/>
    <mergeCell ref="F186:G186"/>
    <mergeCell ref="H187:I187"/>
    <mergeCell ref="S187:T187"/>
    <mergeCell ref="N187:Q187"/>
    <mergeCell ref="K187:L187"/>
    <mergeCell ref="B187:F187"/>
    <mergeCell ref="H188:I188"/>
    <mergeCell ref="S188:T188"/>
    <mergeCell ref="N188:Q188"/>
    <mergeCell ref="K188:L188"/>
    <mergeCell ref="C188:F188"/>
    <mergeCell ref="H189:I189"/>
    <mergeCell ref="S189:T189"/>
    <mergeCell ref="N189:Q189"/>
    <mergeCell ref="K189:L189"/>
    <mergeCell ref="D189:F189"/>
    <mergeCell ref="H190:I190"/>
    <mergeCell ref="S190:T190"/>
    <mergeCell ref="N190:Q190"/>
    <mergeCell ref="K190:L190"/>
    <mergeCell ref="E190:F190"/>
    <mergeCell ref="H191:I191"/>
    <mergeCell ref="S191:T191"/>
    <mergeCell ref="N191:Q191"/>
    <mergeCell ref="F191:G191"/>
    <mergeCell ref="H192:I192"/>
    <mergeCell ref="S192:T192"/>
    <mergeCell ref="N192:Q192"/>
    <mergeCell ref="K192:L192"/>
    <mergeCell ref="B192:F192"/>
    <mergeCell ref="H193:I193"/>
    <mergeCell ref="S193:T193"/>
    <mergeCell ref="N193:Q193"/>
    <mergeCell ref="K193:L193"/>
    <mergeCell ref="B193:F193"/>
    <mergeCell ref="H194:I194"/>
    <mergeCell ref="S194:T194"/>
    <mergeCell ref="N194:Q194"/>
    <mergeCell ref="K194:L194"/>
    <mergeCell ref="C194:F194"/>
    <mergeCell ref="H195:I195"/>
    <mergeCell ref="S195:T195"/>
    <mergeCell ref="N195:Q195"/>
    <mergeCell ref="K195:L195"/>
    <mergeCell ref="D195:F195"/>
    <mergeCell ref="H196:I196"/>
    <mergeCell ref="S196:T196"/>
    <mergeCell ref="N196:Q196"/>
    <mergeCell ref="K196:L196"/>
    <mergeCell ref="E196:F196"/>
    <mergeCell ref="H197:I197"/>
    <mergeCell ref="S197:T197"/>
    <mergeCell ref="N197:Q197"/>
    <mergeCell ref="F197:G197"/>
    <mergeCell ref="H198:I198"/>
    <mergeCell ref="S198:T198"/>
    <mergeCell ref="N198:Q198"/>
    <mergeCell ref="F198:G198"/>
    <mergeCell ref="H199:I199"/>
    <mergeCell ref="S199:T199"/>
    <mergeCell ref="N199:Q199"/>
    <mergeCell ref="K199:L199"/>
    <mergeCell ref="B199:F199"/>
    <mergeCell ref="H200:I200"/>
    <mergeCell ref="S200:T200"/>
    <mergeCell ref="N200:Q200"/>
    <mergeCell ref="K200:L200"/>
    <mergeCell ref="C200:F200"/>
    <mergeCell ref="H201:I201"/>
    <mergeCell ref="S201:T201"/>
    <mergeCell ref="N201:Q201"/>
    <mergeCell ref="K201:L201"/>
    <mergeCell ref="D201:F201"/>
    <mergeCell ref="H202:I202"/>
    <mergeCell ref="S202:T202"/>
    <mergeCell ref="N202:Q202"/>
    <mergeCell ref="K202:L202"/>
    <mergeCell ref="E202:F202"/>
    <mergeCell ref="H203:I203"/>
    <mergeCell ref="S203:T203"/>
    <mergeCell ref="N203:Q203"/>
    <mergeCell ref="F203:G203"/>
    <mergeCell ref="H204:I204"/>
    <mergeCell ref="S204:T204"/>
    <mergeCell ref="N204:Q204"/>
    <mergeCell ref="K204:L204"/>
    <mergeCell ref="B204:F204"/>
    <mergeCell ref="H205:I205"/>
    <mergeCell ref="S205:T205"/>
    <mergeCell ref="N205:Q205"/>
    <mergeCell ref="K205:L205"/>
    <mergeCell ref="C205:F205"/>
    <mergeCell ref="H206:I206"/>
    <mergeCell ref="S206:T206"/>
    <mergeCell ref="N206:Q206"/>
    <mergeCell ref="K206:L206"/>
    <mergeCell ref="D206:F206"/>
    <mergeCell ref="H207:I207"/>
    <mergeCell ref="S207:T207"/>
    <mergeCell ref="N207:Q207"/>
    <mergeCell ref="K207:L207"/>
    <mergeCell ref="E207:F207"/>
    <mergeCell ref="H208:I208"/>
    <mergeCell ref="S208:T208"/>
    <mergeCell ref="N208:Q208"/>
    <mergeCell ref="F208:G208"/>
    <mergeCell ref="H209:I209"/>
    <mergeCell ref="S209:T209"/>
    <mergeCell ref="N209:Q209"/>
    <mergeCell ref="K209:L209"/>
    <mergeCell ref="E209:F209"/>
    <mergeCell ref="H210:I210"/>
    <mergeCell ref="S210:T210"/>
    <mergeCell ref="N210:Q210"/>
    <mergeCell ref="F210:G210"/>
    <mergeCell ref="H211:I211"/>
    <mergeCell ref="S211:T211"/>
    <mergeCell ref="N211:Q211"/>
    <mergeCell ref="K211:L211"/>
    <mergeCell ref="C211:F211"/>
    <mergeCell ref="H212:I212"/>
    <mergeCell ref="S212:T212"/>
    <mergeCell ref="N212:Q212"/>
    <mergeCell ref="K212:L212"/>
    <mergeCell ref="D212:F212"/>
    <mergeCell ref="H213:I213"/>
    <mergeCell ref="S213:T213"/>
    <mergeCell ref="N213:Q213"/>
    <mergeCell ref="K213:L213"/>
    <mergeCell ref="E213:F213"/>
    <mergeCell ref="H214:I214"/>
    <mergeCell ref="S214:T214"/>
    <mergeCell ref="N214:Q214"/>
    <mergeCell ref="F214:G214"/>
    <mergeCell ref="H215:I215"/>
    <mergeCell ref="S215:T215"/>
    <mergeCell ref="N215:Q215"/>
    <mergeCell ref="K215:L215"/>
    <mergeCell ref="B215:F215"/>
    <mergeCell ref="H216:I216"/>
    <mergeCell ref="S216:T216"/>
    <mergeCell ref="N216:Q216"/>
    <mergeCell ref="K216:L216"/>
    <mergeCell ref="B216:F216"/>
    <mergeCell ref="H217:I217"/>
    <mergeCell ref="S217:T217"/>
    <mergeCell ref="N217:Q217"/>
    <mergeCell ref="K217:L217"/>
    <mergeCell ref="C217:F217"/>
    <mergeCell ref="H218:I218"/>
    <mergeCell ref="S218:T218"/>
    <mergeCell ref="N218:Q218"/>
    <mergeCell ref="K218:L218"/>
    <mergeCell ref="D218:F218"/>
    <mergeCell ref="H219:I219"/>
    <mergeCell ref="S219:T219"/>
    <mergeCell ref="N219:Q219"/>
    <mergeCell ref="K219:L219"/>
    <mergeCell ref="E219:F219"/>
    <mergeCell ref="H220:I220"/>
    <mergeCell ref="S220:T220"/>
    <mergeCell ref="N220:Q220"/>
    <mergeCell ref="F220:G220"/>
    <mergeCell ref="H221:I221"/>
    <mergeCell ref="S221:T221"/>
    <mergeCell ref="N221:Q221"/>
    <mergeCell ref="K221:L221"/>
    <mergeCell ref="B221:F221"/>
    <mergeCell ref="H222:I222"/>
    <mergeCell ref="S222:T222"/>
    <mergeCell ref="N222:Q222"/>
    <mergeCell ref="K222:L222"/>
    <mergeCell ref="C222:F222"/>
    <mergeCell ref="H223:I223"/>
    <mergeCell ref="S223:T223"/>
    <mergeCell ref="N223:Q223"/>
    <mergeCell ref="K223:L223"/>
    <mergeCell ref="D223:F223"/>
    <mergeCell ref="H224:I224"/>
    <mergeCell ref="S224:T224"/>
    <mergeCell ref="N224:Q224"/>
    <mergeCell ref="K224:L224"/>
    <mergeCell ref="E224:F224"/>
    <mergeCell ref="H225:I225"/>
    <mergeCell ref="S225:T225"/>
    <mergeCell ref="N225:Q225"/>
    <mergeCell ref="F225:G225"/>
    <mergeCell ref="H226:I226"/>
    <mergeCell ref="S226:T226"/>
    <mergeCell ref="N226:Q226"/>
    <mergeCell ref="K226:L226"/>
    <mergeCell ref="B226:F226"/>
    <mergeCell ref="H227:I227"/>
    <mergeCell ref="S227:T227"/>
    <mergeCell ref="N227:Q227"/>
    <mergeCell ref="K227:L227"/>
    <mergeCell ref="C227:F227"/>
    <mergeCell ref="H228:I228"/>
    <mergeCell ref="S228:T228"/>
    <mergeCell ref="N228:Q228"/>
    <mergeCell ref="K228:L228"/>
    <mergeCell ref="D228:F228"/>
    <mergeCell ref="H229:I229"/>
    <mergeCell ref="S229:T229"/>
    <mergeCell ref="N229:Q229"/>
    <mergeCell ref="K229:L229"/>
    <mergeCell ref="E229:F229"/>
    <mergeCell ref="H230:I230"/>
    <mergeCell ref="S230:T230"/>
    <mergeCell ref="N230:Q230"/>
    <mergeCell ref="F230:G230"/>
    <mergeCell ref="H231:I231"/>
    <mergeCell ref="S231:T231"/>
    <mergeCell ref="N231:Q231"/>
    <mergeCell ref="K231:L231"/>
    <mergeCell ref="B231:F231"/>
    <mergeCell ref="H232:I232"/>
    <mergeCell ref="S232:T232"/>
    <mergeCell ref="N232:Q232"/>
    <mergeCell ref="K232:L232"/>
    <mergeCell ref="C232:F232"/>
    <mergeCell ref="H233:I233"/>
    <mergeCell ref="S233:T233"/>
    <mergeCell ref="N233:Q233"/>
    <mergeCell ref="K233:L233"/>
    <mergeCell ref="D233:F233"/>
    <mergeCell ref="N234:Q234"/>
    <mergeCell ref="K234:L234"/>
    <mergeCell ref="E234:F234"/>
    <mergeCell ref="H235:I235"/>
    <mergeCell ref="S235:T235"/>
    <mergeCell ref="N235:Q235"/>
    <mergeCell ref="F235:G235"/>
    <mergeCell ref="H237:I237"/>
    <mergeCell ref="S237:T237"/>
    <mergeCell ref="N237:Q237"/>
    <mergeCell ref="F237:G237"/>
    <mergeCell ref="H238:I238"/>
    <mergeCell ref="S238:T238"/>
    <mergeCell ref="N238:Q238"/>
    <mergeCell ref="F238:G238"/>
    <mergeCell ref="H239:I239"/>
    <mergeCell ref="S239:T239"/>
    <mergeCell ref="N239:Q239"/>
    <mergeCell ref="K239:L239"/>
    <mergeCell ref="B239:F239"/>
    <mergeCell ref="H240:I240"/>
    <mergeCell ref="S240:T240"/>
    <mergeCell ref="N240:Q240"/>
    <mergeCell ref="K240:L240"/>
    <mergeCell ref="B240:F240"/>
    <mergeCell ref="H241:I241"/>
    <mergeCell ref="S241:T241"/>
    <mergeCell ref="N241:Q241"/>
    <mergeCell ref="K241:L241"/>
    <mergeCell ref="C241:F241"/>
    <mergeCell ref="H242:I242"/>
    <mergeCell ref="S242:T242"/>
    <mergeCell ref="N242:Q242"/>
    <mergeCell ref="K242:L242"/>
    <mergeCell ref="D242:F242"/>
    <mergeCell ref="H243:I243"/>
    <mergeCell ref="S243:T243"/>
    <mergeCell ref="N243:Q243"/>
    <mergeCell ref="K243:L243"/>
    <mergeCell ref="E243:F243"/>
    <mergeCell ref="H244:I244"/>
    <mergeCell ref="S244:T244"/>
    <mergeCell ref="N244:Q244"/>
    <mergeCell ref="K244:L244"/>
    <mergeCell ref="E244:F244"/>
    <mergeCell ref="H245:I245"/>
    <mergeCell ref="S245:T245"/>
    <mergeCell ref="N245:Q245"/>
    <mergeCell ref="F245:G245"/>
    <mergeCell ref="H246:I246"/>
    <mergeCell ref="S246:T246"/>
    <mergeCell ref="N246:Q246"/>
    <mergeCell ref="K246:L246"/>
    <mergeCell ref="B246:F246"/>
    <mergeCell ref="H247:I247"/>
    <mergeCell ref="S247:T247"/>
    <mergeCell ref="N247:Q247"/>
    <mergeCell ref="K247:L247"/>
    <mergeCell ref="C247:F247"/>
    <mergeCell ref="H248:I248"/>
    <mergeCell ref="S248:T248"/>
    <mergeCell ref="N248:Q248"/>
    <mergeCell ref="K248:L248"/>
    <mergeCell ref="D248:F248"/>
    <mergeCell ref="H249:I249"/>
    <mergeCell ref="S249:T249"/>
    <mergeCell ref="N249:Q249"/>
    <mergeCell ref="K249:L249"/>
    <mergeCell ref="E249:F249"/>
    <mergeCell ref="H250:I250"/>
    <mergeCell ref="S250:T250"/>
    <mergeCell ref="N250:Q250"/>
    <mergeCell ref="F250:G250"/>
    <mergeCell ref="H251:I251"/>
    <mergeCell ref="S251:T251"/>
    <mergeCell ref="N251:Q251"/>
    <mergeCell ref="K251:L251"/>
    <mergeCell ref="E251:F251"/>
    <mergeCell ref="H252:I252"/>
    <mergeCell ref="S252:T252"/>
    <mergeCell ref="N252:Q252"/>
    <mergeCell ref="F252:G252"/>
    <mergeCell ref="H253:I253"/>
    <mergeCell ref="S253:T253"/>
    <mergeCell ref="N253:Q253"/>
    <mergeCell ref="K253:L253"/>
    <mergeCell ref="B253:F253"/>
    <mergeCell ref="H254:I254"/>
    <mergeCell ref="S254:T254"/>
    <mergeCell ref="N254:Q254"/>
    <mergeCell ref="K254:L254"/>
    <mergeCell ref="B254:F254"/>
    <mergeCell ref="H255:I255"/>
    <mergeCell ref="S255:T255"/>
    <mergeCell ref="N255:Q255"/>
    <mergeCell ref="K255:L255"/>
    <mergeCell ref="C255:F255"/>
    <mergeCell ref="H256:I256"/>
    <mergeCell ref="S256:T256"/>
    <mergeCell ref="N256:Q256"/>
    <mergeCell ref="K256:L256"/>
    <mergeCell ref="D256:F256"/>
    <mergeCell ref="H257:I257"/>
    <mergeCell ref="S257:T257"/>
    <mergeCell ref="N257:Q257"/>
    <mergeCell ref="K257:L257"/>
    <mergeCell ref="E257:F257"/>
    <mergeCell ref="H258:I258"/>
    <mergeCell ref="S258:T258"/>
    <mergeCell ref="N258:Q258"/>
    <mergeCell ref="F258:G258"/>
    <mergeCell ref="H259:I259"/>
    <mergeCell ref="S259:T259"/>
    <mergeCell ref="N259:Q259"/>
    <mergeCell ref="K259:L259"/>
    <mergeCell ref="E259:F259"/>
    <mergeCell ref="H260:I260"/>
    <mergeCell ref="S260:T260"/>
    <mergeCell ref="N260:Q260"/>
    <mergeCell ref="F260:G260"/>
    <mergeCell ref="H261:I261"/>
    <mergeCell ref="S261:T261"/>
    <mergeCell ref="N261:Q261"/>
    <mergeCell ref="F261:G261"/>
    <mergeCell ref="H262:I262"/>
    <mergeCell ref="S262:T262"/>
    <mergeCell ref="N262:Q262"/>
    <mergeCell ref="K262:L262"/>
    <mergeCell ref="B262:F262"/>
    <mergeCell ref="H263:I263"/>
    <mergeCell ref="S263:T263"/>
    <mergeCell ref="N263:Q263"/>
    <mergeCell ref="K263:L263"/>
    <mergeCell ref="C263:F263"/>
    <mergeCell ref="H264:I264"/>
    <mergeCell ref="S264:T264"/>
    <mergeCell ref="N264:Q264"/>
    <mergeCell ref="K264:L264"/>
    <mergeCell ref="D264:F264"/>
    <mergeCell ref="H265:I265"/>
    <mergeCell ref="S265:T265"/>
    <mergeCell ref="N265:Q265"/>
    <mergeCell ref="K265:L265"/>
    <mergeCell ref="E265:F265"/>
    <mergeCell ref="H266:I266"/>
    <mergeCell ref="S266:T266"/>
    <mergeCell ref="N266:Q266"/>
    <mergeCell ref="F266:G266"/>
    <mergeCell ref="H267:I267"/>
    <mergeCell ref="S267:T267"/>
    <mergeCell ref="N267:Q267"/>
    <mergeCell ref="K267:L267"/>
    <mergeCell ref="E267:F267"/>
    <mergeCell ref="H268:I268"/>
    <mergeCell ref="S268:T268"/>
    <mergeCell ref="N268:Q268"/>
    <mergeCell ref="F268:G268"/>
    <mergeCell ref="H269:I269"/>
    <mergeCell ref="S269:T269"/>
    <mergeCell ref="N269:Q269"/>
    <mergeCell ref="K269:L269"/>
    <mergeCell ref="B269:F269"/>
    <mergeCell ref="H270:I270"/>
    <mergeCell ref="S270:T270"/>
    <mergeCell ref="N270:Q270"/>
    <mergeCell ref="K270:L270"/>
    <mergeCell ref="C270:F270"/>
    <mergeCell ref="H271:I271"/>
    <mergeCell ref="S271:T271"/>
    <mergeCell ref="N271:Q271"/>
    <mergeCell ref="K271:L271"/>
    <mergeCell ref="D271:F271"/>
    <mergeCell ref="H272:I272"/>
    <mergeCell ref="S272:T272"/>
    <mergeCell ref="N272:Q272"/>
    <mergeCell ref="K272:L272"/>
    <mergeCell ref="E272:F272"/>
    <mergeCell ref="H273:I273"/>
    <mergeCell ref="S273:T273"/>
    <mergeCell ref="N273:Q273"/>
    <mergeCell ref="F273:G273"/>
    <mergeCell ref="H274:I274"/>
    <mergeCell ref="S274:T274"/>
    <mergeCell ref="N274:Q274"/>
    <mergeCell ref="K274:L274"/>
    <mergeCell ref="B274:F274"/>
    <mergeCell ref="H275:I275"/>
    <mergeCell ref="S275:T275"/>
    <mergeCell ref="N275:Q275"/>
    <mergeCell ref="K275:L275"/>
    <mergeCell ref="C275:F275"/>
    <mergeCell ref="H276:I276"/>
    <mergeCell ref="S276:T276"/>
    <mergeCell ref="N276:Q276"/>
    <mergeCell ref="K276:L276"/>
    <mergeCell ref="D276:F276"/>
    <mergeCell ref="H277:I277"/>
    <mergeCell ref="S277:T277"/>
    <mergeCell ref="N277:Q277"/>
    <mergeCell ref="K277:L277"/>
    <mergeCell ref="E277:F277"/>
    <mergeCell ref="H278:I278"/>
    <mergeCell ref="S278:T278"/>
    <mergeCell ref="N278:Q278"/>
    <mergeCell ref="F278:G278"/>
    <mergeCell ref="H279:I279"/>
    <mergeCell ref="S279:T279"/>
    <mergeCell ref="N279:Q279"/>
    <mergeCell ref="K279:L279"/>
    <mergeCell ref="B279:F279"/>
    <mergeCell ref="H280:I280"/>
    <mergeCell ref="S280:T280"/>
    <mergeCell ref="N280:Q280"/>
    <mergeCell ref="K280:L280"/>
    <mergeCell ref="B280:F280"/>
    <mergeCell ref="H281:I281"/>
    <mergeCell ref="S281:T281"/>
    <mergeCell ref="N281:Q281"/>
    <mergeCell ref="K281:L281"/>
    <mergeCell ref="C281:F281"/>
    <mergeCell ref="H282:I282"/>
    <mergeCell ref="S282:T282"/>
    <mergeCell ref="N282:Q282"/>
    <mergeCell ref="K282:L282"/>
    <mergeCell ref="D282:F282"/>
    <mergeCell ref="H283:I283"/>
    <mergeCell ref="S283:T283"/>
    <mergeCell ref="N283:Q283"/>
    <mergeCell ref="K283:L283"/>
    <mergeCell ref="E283:F283"/>
    <mergeCell ref="H284:I284"/>
    <mergeCell ref="S284:T284"/>
    <mergeCell ref="N284:Q284"/>
    <mergeCell ref="F284:G284"/>
    <mergeCell ref="H285:I285"/>
    <mergeCell ref="S285:T285"/>
    <mergeCell ref="N285:Q285"/>
    <mergeCell ref="K285:L285"/>
    <mergeCell ref="E285:F285"/>
    <mergeCell ref="H286:I286"/>
    <mergeCell ref="S286:T286"/>
    <mergeCell ref="N286:Q286"/>
    <mergeCell ref="F286:G286"/>
    <mergeCell ref="H287:I287"/>
    <mergeCell ref="S287:T287"/>
    <mergeCell ref="N287:Q287"/>
    <mergeCell ref="F287:G287"/>
    <mergeCell ref="H288:I288"/>
    <mergeCell ref="S288:T288"/>
    <mergeCell ref="N288:Q288"/>
    <mergeCell ref="K288:L288"/>
    <mergeCell ref="B288:F288"/>
    <mergeCell ref="H289:I289"/>
    <mergeCell ref="S289:T289"/>
    <mergeCell ref="N289:Q289"/>
    <mergeCell ref="K289:L289"/>
    <mergeCell ref="B289:F289"/>
    <mergeCell ref="H290:I290"/>
    <mergeCell ref="S290:T290"/>
    <mergeCell ref="N290:Q290"/>
    <mergeCell ref="K290:L290"/>
    <mergeCell ref="C290:F290"/>
    <mergeCell ref="H291:I291"/>
    <mergeCell ref="S291:T291"/>
    <mergeCell ref="N291:Q291"/>
    <mergeCell ref="K291:L291"/>
    <mergeCell ref="D291:F291"/>
    <mergeCell ref="H292:I292"/>
    <mergeCell ref="S292:T292"/>
    <mergeCell ref="N292:Q292"/>
    <mergeCell ref="K292:L292"/>
    <mergeCell ref="E292:F292"/>
    <mergeCell ref="H293:I293"/>
    <mergeCell ref="S293:T293"/>
    <mergeCell ref="N293:Q293"/>
    <mergeCell ref="K293:L293"/>
    <mergeCell ref="B293:F293"/>
    <mergeCell ref="H294:I294"/>
    <mergeCell ref="S294:T294"/>
    <mergeCell ref="N294:Q294"/>
    <mergeCell ref="K294:L294"/>
    <mergeCell ref="C294:F294"/>
    <mergeCell ref="H295:I295"/>
    <mergeCell ref="S295:T295"/>
    <mergeCell ref="N295:Q295"/>
    <mergeCell ref="K295:L295"/>
    <mergeCell ref="D295:F295"/>
    <mergeCell ref="H296:I296"/>
    <mergeCell ref="S296:T296"/>
    <mergeCell ref="N296:Q296"/>
    <mergeCell ref="K296:L296"/>
    <mergeCell ref="E296:F296"/>
    <mergeCell ref="H297:I297"/>
    <mergeCell ref="S297:T297"/>
    <mergeCell ref="N297:Q297"/>
    <mergeCell ref="K297:L297"/>
    <mergeCell ref="B297:F297"/>
    <mergeCell ref="H298:I298"/>
    <mergeCell ref="S298:T298"/>
    <mergeCell ref="N298:Q298"/>
    <mergeCell ref="K298:L298"/>
    <mergeCell ref="B298:F298"/>
    <mergeCell ref="H299:I299"/>
    <mergeCell ref="S299:T299"/>
    <mergeCell ref="N299:Q299"/>
    <mergeCell ref="K299:L299"/>
    <mergeCell ref="C299:F299"/>
    <mergeCell ref="H300:I300"/>
    <mergeCell ref="S300:T300"/>
    <mergeCell ref="N300:Q300"/>
    <mergeCell ref="K300:L300"/>
    <mergeCell ref="D300:F300"/>
    <mergeCell ref="H301:I301"/>
    <mergeCell ref="S301:T301"/>
    <mergeCell ref="N301:Q301"/>
    <mergeCell ref="K301:L301"/>
    <mergeCell ref="E301:F301"/>
    <mergeCell ref="H302:I302"/>
    <mergeCell ref="S302:T302"/>
    <mergeCell ref="N302:Q302"/>
    <mergeCell ref="F302:G302"/>
    <mergeCell ref="H303:I303"/>
    <mergeCell ref="S303:T303"/>
    <mergeCell ref="N303:Q303"/>
    <mergeCell ref="F303:G303"/>
    <mergeCell ref="H304:I304"/>
    <mergeCell ref="S304:T304"/>
    <mergeCell ref="N304:Q304"/>
    <mergeCell ref="K304:L304"/>
    <mergeCell ref="B304:F304"/>
    <mergeCell ref="H305:I305"/>
    <mergeCell ref="S305:T305"/>
    <mergeCell ref="N305:Q305"/>
    <mergeCell ref="K305:L305"/>
    <mergeCell ref="C305:F305"/>
    <mergeCell ref="H306:I306"/>
    <mergeCell ref="S306:T306"/>
    <mergeCell ref="N306:Q306"/>
    <mergeCell ref="K306:L306"/>
    <mergeCell ref="D306:F306"/>
    <mergeCell ref="H307:I307"/>
    <mergeCell ref="S307:T307"/>
    <mergeCell ref="N307:Q307"/>
    <mergeCell ref="K307:L307"/>
    <mergeCell ref="E307:F307"/>
    <mergeCell ref="H308:I308"/>
    <mergeCell ref="S308:T308"/>
    <mergeCell ref="N308:Q308"/>
    <mergeCell ref="F308:G308"/>
    <mergeCell ref="H309:I309"/>
    <mergeCell ref="S309:T309"/>
    <mergeCell ref="N309:Q309"/>
    <mergeCell ref="K309:L309"/>
    <mergeCell ref="E309:F309"/>
    <mergeCell ref="H310:I310"/>
    <mergeCell ref="S310:T310"/>
    <mergeCell ref="N310:Q310"/>
    <mergeCell ref="F310:G310"/>
    <mergeCell ref="H311:I311"/>
    <mergeCell ref="S311:T311"/>
    <mergeCell ref="N311:Q311"/>
    <mergeCell ref="K311:L311"/>
    <mergeCell ref="C311:F311"/>
    <mergeCell ref="H312:I312"/>
    <mergeCell ref="S312:T312"/>
    <mergeCell ref="N312:Q312"/>
    <mergeCell ref="K312:L312"/>
    <mergeCell ref="D312:F312"/>
    <mergeCell ref="H313:I313"/>
    <mergeCell ref="S313:T313"/>
    <mergeCell ref="N313:Q313"/>
    <mergeCell ref="K313:L313"/>
    <mergeCell ref="E313:F313"/>
    <mergeCell ref="H314:I314"/>
    <mergeCell ref="S314:T314"/>
    <mergeCell ref="N314:Q314"/>
    <mergeCell ref="F314:G314"/>
    <mergeCell ref="H315:I315"/>
    <mergeCell ref="S315:T315"/>
    <mergeCell ref="N315:Q315"/>
    <mergeCell ref="K315:L315"/>
    <mergeCell ref="C315:F315"/>
    <mergeCell ref="H316:I316"/>
    <mergeCell ref="S316:T316"/>
    <mergeCell ref="N316:Q316"/>
    <mergeCell ref="K316:L316"/>
    <mergeCell ref="D316:F316"/>
    <mergeCell ref="H317:I317"/>
    <mergeCell ref="S317:T317"/>
    <mergeCell ref="N317:Q317"/>
    <mergeCell ref="K317:L317"/>
    <mergeCell ref="E317:F317"/>
    <mergeCell ref="H318:I318"/>
    <mergeCell ref="S318:T318"/>
    <mergeCell ref="N318:Q318"/>
    <mergeCell ref="F318:G318"/>
    <mergeCell ref="H319:I319"/>
    <mergeCell ref="S319:T319"/>
    <mergeCell ref="N319:Q319"/>
    <mergeCell ref="K319:L319"/>
    <mergeCell ref="B319:F319"/>
    <mergeCell ref="H320:I320"/>
    <mergeCell ref="S320:T320"/>
    <mergeCell ref="N320:Q320"/>
    <mergeCell ref="K320:L320"/>
    <mergeCell ref="C320:F320"/>
    <mergeCell ref="H321:I321"/>
    <mergeCell ref="S321:T321"/>
    <mergeCell ref="N321:Q321"/>
    <mergeCell ref="K321:L321"/>
    <mergeCell ref="D321:F321"/>
    <mergeCell ref="H322:I322"/>
    <mergeCell ref="S322:T322"/>
    <mergeCell ref="N322:Q322"/>
    <mergeCell ref="K322:L322"/>
    <mergeCell ref="E322:F322"/>
    <mergeCell ref="H323:I323"/>
    <mergeCell ref="S323:T323"/>
    <mergeCell ref="N323:Q323"/>
    <mergeCell ref="F323:G323"/>
    <mergeCell ref="H324:I324"/>
    <mergeCell ref="S324:T324"/>
    <mergeCell ref="N324:Q324"/>
    <mergeCell ref="F324:G324"/>
    <mergeCell ref="H325:I325"/>
    <mergeCell ref="S325:T325"/>
    <mergeCell ref="N325:Q325"/>
    <mergeCell ref="K325:L325"/>
    <mergeCell ref="E325:F325"/>
    <mergeCell ref="H326:I326"/>
    <mergeCell ref="S326:T326"/>
    <mergeCell ref="N326:Q326"/>
    <mergeCell ref="K326:L326"/>
    <mergeCell ref="C326:F326"/>
    <mergeCell ref="H327:I327"/>
    <mergeCell ref="S327:T327"/>
    <mergeCell ref="N327:Q327"/>
    <mergeCell ref="K327:L327"/>
    <mergeCell ref="D327:F327"/>
    <mergeCell ref="H328:I328"/>
    <mergeCell ref="S328:T328"/>
    <mergeCell ref="N328:Q328"/>
    <mergeCell ref="K328:L328"/>
    <mergeCell ref="E328:F328"/>
    <mergeCell ref="H329:I329"/>
    <mergeCell ref="S329:T329"/>
    <mergeCell ref="N329:Q329"/>
    <mergeCell ref="F329:G329"/>
    <mergeCell ref="H330:I330"/>
    <mergeCell ref="S330:T330"/>
    <mergeCell ref="N330:Q330"/>
    <mergeCell ref="F330:G330"/>
    <mergeCell ref="H331:I331"/>
    <mergeCell ref="S331:T331"/>
    <mergeCell ref="N331:Q331"/>
    <mergeCell ref="K331:L331"/>
    <mergeCell ref="B331:F331"/>
    <mergeCell ref="H332:I332"/>
    <mergeCell ref="S332:T332"/>
    <mergeCell ref="N332:Q332"/>
    <mergeCell ref="K332:L332"/>
    <mergeCell ref="C332:F332"/>
    <mergeCell ref="H333:I333"/>
    <mergeCell ref="S333:T333"/>
    <mergeCell ref="N333:Q333"/>
    <mergeCell ref="K333:L333"/>
    <mergeCell ref="D333:F333"/>
    <mergeCell ref="H334:I334"/>
    <mergeCell ref="S334:T334"/>
    <mergeCell ref="N334:Q334"/>
    <mergeCell ref="K334:L334"/>
    <mergeCell ref="E334:F334"/>
    <mergeCell ref="H335:I335"/>
    <mergeCell ref="S335:T335"/>
    <mergeCell ref="N335:Q335"/>
    <mergeCell ref="F335:G335"/>
    <mergeCell ref="H336:I336"/>
    <mergeCell ref="S336:T336"/>
    <mergeCell ref="N336:Q336"/>
    <mergeCell ref="K336:L336"/>
    <mergeCell ref="D336:F336"/>
    <mergeCell ref="H337:I337"/>
    <mergeCell ref="S337:T337"/>
    <mergeCell ref="N337:Q337"/>
    <mergeCell ref="K337:L337"/>
    <mergeCell ref="E337:F337"/>
    <mergeCell ref="H338:I338"/>
    <mergeCell ref="S338:T338"/>
    <mergeCell ref="N338:Q338"/>
    <mergeCell ref="F338:G338"/>
    <mergeCell ref="H339:I339"/>
    <mergeCell ref="S339:T339"/>
    <mergeCell ref="N339:Q339"/>
    <mergeCell ref="K339:L339"/>
    <mergeCell ref="B339:F339"/>
    <mergeCell ref="H340:I340"/>
    <mergeCell ref="S340:T340"/>
    <mergeCell ref="N340:Q340"/>
    <mergeCell ref="K340:L340"/>
    <mergeCell ref="B340:F340"/>
    <mergeCell ref="H341:I341"/>
    <mergeCell ref="S341:T341"/>
    <mergeCell ref="N341:Q341"/>
    <mergeCell ref="K341:L341"/>
    <mergeCell ref="C341:F341"/>
    <mergeCell ref="H342:I342"/>
    <mergeCell ref="S342:T342"/>
    <mergeCell ref="N342:Q342"/>
    <mergeCell ref="K342:L342"/>
    <mergeCell ref="D342:F342"/>
    <mergeCell ref="H343:I343"/>
    <mergeCell ref="S343:T343"/>
    <mergeCell ref="N343:Q343"/>
    <mergeCell ref="K343:L343"/>
    <mergeCell ref="E343:F343"/>
    <mergeCell ref="H344:I344"/>
    <mergeCell ref="S344:T344"/>
    <mergeCell ref="N344:Q344"/>
    <mergeCell ref="F344:G344"/>
    <mergeCell ref="H345:I345"/>
    <mergeCell ref="S345:T345"/>
    <mergeCell ref="N345:Q345"/>
    <mergeCell ref="F345:G345"/>
    <mergeCell ref="H346:I346"/>
    <mergeCell ref="S346:T346"/>
    <mergeCell ref="N346:Q346"/>
    <mergeCell ref="F346:G346"/>
    <mergeCell ref="H347:I347"/>
    <mergeCell ref="S347:T347"/>
    <mergeCell ref="N347:Q347"/>
    <mergeCell ref="K347:L347"/>
    <mergeCell ref="E347:F347"/>
    <mergeCell ref="H348:I348"/>
    <mergeCell ref="S348:T348"/>
    <mergeCell ref="N348:Q348"/>
    <mergeCell ref="F348:G348"/>
    <mergeCell ref="H349:I349"/>
    <mergeCell ref="S349:T349"/>
    <mergeCell ref="N349:Q349"/>
    <mergeCell ref="F349:G349"/>
    <mergeCell ref="H350:I350"/>
    <mergeCell ref="S350:T350"/>
    <mergeCell ref="N350:Q350"/>
    <mergeCell ref="F350:G350"/>
    <mergeCell ref="H351:I351"/>
    <mergeCell ref="S351:T351"/>
    <mergeCell ref="N351:Q351"/>
    <mergeCell ref="F351:G351"/>
    <mergeCell ref="H352:I352"/>
    <mergeCell ref="S352:T352"/>
    <mergeCell ref="N352:Q352"/>
    <mergeCell ref="K352:L352"/>
    <mergeCell ref="B352:F352"/>
    <mergeCell ref="H353:I353"/>
    <mergeCell ref="S353:T353"/>
    <mergeCell ref="N353:Q353"/>
    <mergeCell ref="K353:L353"/>
    <mergeCell ref="B353:F353"/>
    <mergeCell ref="H354:I354"/>
    <mergeCell ref="S354:T354"/>
    <mergeCell ref="N354:Q354"/>
    <mergeCell ref="K354:L354"/>
    <mergeCell ref="C354:F354"/>
    <mergeCell ref="H355:I355"/>
    <mergeCell ref="S355:T355"/>
    <mergeCell ref="N355:Q355"/>
    <mergeCell ref="K355:L355"/>
    <mergeCell ref="D355:F355"/>
    <mergeCell ref="H356:I356"/>
    <mergeCell ref="S356:T356"/>
    <mergeCell ref="N356:Q356"/>
    <mergeCell ref="K356:L356"/>
    <mergeCell ref="E356:F356"/>
    <mergeCell ref="H357:I357"/>
    <mergeCell ref="S357:T357"/>
    <mergeCell ref="N357:Q357"/>
    <mergeCell ref="F357:G357"/>
    <mergeCell ref="H358:I358"/>
    <mergeCell ref="S358:T358"/>
    <mergeCell ref="N358:Q358"/>
    <mergeCell ref="K358:L358"/>
    <mergeCell ref="B358:F358"/>
    <mergeCell ref="H359:I359"/>
    <mergeCell ref="S359:T359"/>
    <mergeCell ref="N359:Q359"/>
    <mergeCell ref="K359:L359"/>
    <mergeCell ref="B359:F359"/>
    <mergeCell ref="H360:I360"/>
    <mergeCell ref="S360:T360"/>
    <mergeCell ref="N360:Q360"/>
    <mergeCell ref="K360:L360"/>
    <mergeCell ref="C360:F360"/>
    <mergeCell ref="H361:I361"/>
    <mergeCell ref="S361:T361"/>
    <mergeCell ref="N361:Q361"/>
    <mergeCell ref="K361:L361"/>
    <mergeCell ref="D361:F361"/>
    <mergeCell ref="H362:I362"/>
    <mergeCell ref="S362:T362"/>
    <mergeCell ref="N362:Q362"/>
    <mergeCell ref="K362:L362"/>
    <mergeCell ref="E362:F362"/>
    <mergeCell ref="H363:I363"/>
    <mergeCell ref="S363:T363"/>
    <mergeCell ref="N363:Q363"/>
    <mergeCell ref="F363:G363"/>
    <mergeCell ref="S364:T364"/>
    <mergeCell ref="N364:Q364"/>
    <mergeCell ref="K364:L364"/>
    <mergeCell ref="O365:T365"/>
    <mergeCell ref="A1:T1"/>
    <mergeCell ref="F56:G56"/>
    <mergeCell ref="H56:I56"/>
    <mergeCell ref="N56:Q56"/>
    <mergeCell ref="S56:T56"/>
    <mergeCell ref="F71:G71"/>
    <mergeCell ref="H71:I71"/>
    <mergeCell ref="N71:Q71"/>
    <mergeCell ref="S71:T71"/>
    <mergeCell ref="F70:G70"/>
    <mergeCell ref="H70:I70"/>
    <mergeCell ref="N70:Q70"/>
    <mergeCell ref="S70:T70"/>
    <mergeCell ref="F236:G236"/>
    <mergeCell ref="H236:I236"/>
    <mergeCell ref="N236:Q236"/>
    <mergeCell ref="S236:T236"/>
    <mergeCell ref="H234:I234"/>
    <mergeCell ref="S234:T234"/>
  </mergeCells>
  <printOptions gridLinesSet="0"/>
  <pageMargins left="0.25" right="0.25" top="0.75" bottom="0.75" header="0.3" footer="0.3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Kožul</cp:lastModifiedBy>
  <cp:lastPrinted>2026-04-22T19:25:46Z</cp:lastPrinted>
  <dcterms:created xsi:type="dcterms:W3CDTF">2026-05-28T08:10:33Z</dcterms:created>
  <dcterms:modified xsi:type="dcterms:W3CDTF">2026-05-28T08:10:33Z</dcterms:modified>
</cp:coreProperties>
</file>