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tinokozul/Desktop/op/"/>
    </mc:Choice>
  </mc:AlternateContent>
  <xr:revisionPtr revIDLastSave="0" documentId="8_{6B2579DB-F450-594E-91E2-15EFFE6CCF39}" xr6:coauthVersionLast="47" xr6:coauthVersionMax="47" xr10:uidLastSave="{00000000-0000-0000-0000-000000000000}"/>
  <bookViews>
    <workbookView xWindow="0" yWindow="660" windowWidth="29400" windowHeight="16860" xr2:uid="{1A539FFB-6DFF-D64A-85B8-CC60C35135ED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15" i="1" l="1"/>
  <c r="Y414" i="1"/>
  <c r="Y413" i="1"/>
  <c r="Y412" i="1"/>
  <c r="Y411" i="1"/>
  <c r="Y410" i="1"/>
  <c r="Y409" i="1"/>
  <c r="Y408" i="1"/>
  <c r="Y400" i="1"/>
  <c r="Y399" i="1"/>
  <c r="Y398" i="1"/>
  <c r="Y397" i="1"/>
  <c r="Y396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AB370" i="1"/>
  <c r="AB369" i="1"/>
  <c r="AB417" i="1"/>
  <c r="AB358" i="1"/>
  <c r="Y358" i="1"/>
  <c r="Y232" i="1"/>
  <c r="AB199" i="1"/>
  <c r="Y199" i="1"/>
  <c r="AB176" i="1"/>
  <c r="Y176" i="1"/>
  <c r="AB283" i="1"/>
  <c r="Y283" i="1"/>
  <c r="AB168" i="1"/>
  <c r="Y168" i="1"/>
  <c r="AB153" i="1"/>
  <c r="Y153" i="1"/>
  <c r="AB13" i="1"/>
  <c r="Y13" i="1"/>
</calcChain>
</file>

<file path=xl/sharedStrings.xml><?xml version="1.0" encoding="utf-8"?>
<sst xmlns="http://schemas.openxmlformats.org/spreadsheetml/2006/main" count="283" uniqueCount="279">
  <si>
    <t>OPĆINA OPRISAVCI</t>
  </si>
  <si>
    <t>I. OPĆI DIO</t>
  </si>
  <si>
    <t>RAČUN PRIHODA I RASHODA</t>
  </si>
  <si>
    <t>IZVJEŠTAJ O PRIHODIMA I RASHODIMA PREMA EKONOMSKOJ KLASIFIKACIJI</t>
  </si>
  <si>
    <t>PRIHODI</t>
  </si>
  <si>
    <t>Ostvarenje 2025./ 2024.</t>
  </si>
  <si>
    <t>Ostvarenje I-XII 2025.</t>
  </si>
  <si>
    <t>Ostvarenje / Reb. 2025.</t>
  </si>
  <si>
    <t>Rebalans 2025.</t>
  </si>
  <si>
    <t>Ostvarenje I-XII 2024.</t>
  </si>
  <si>
    <t xml:space="preserve">  Brojčana oznaka i naziv</t>
  </si>
  <si>
    <t>PRIHODI POSLOVANJA</t>
  </si>
  <si>
    <t>6</t>
  </si>
  <si>
    <t>PRIHODI OD POREZA</t>
  </si>
  <si>
    <t>61</t>
  </si>
  <si>
    <t>POREZ I PRIREZ NA DOHODAK</t>
  </si>
  <si>
    <t>611</t>
  </si>
  <si>
    <t xml:space="preserve"> Porez i prirez /D od nesamost.rada</t>
  </si>
  <si>
    <t>6111</t>
  </si>
  <si>
    <t>Porez i prirez na dohodak od samost.djelatn.</t>
  </si>
  <si>
    <t>6112</t>
  </si>
  <si>
    <t>Porez i prirez /D od imovine i imovin.prava</t>
  </si>
  <si>
    <t>6113</t>
  </si>
  <si>
    <t>Porez i prirez/D od kapitala</t>
  </si>
  <si>
    <t>6114</t>
  </si>
  <si>
    <t>Porez i prirez/D po god.prijavi</t>
  </si>
  <si>
    <t>6115</t>
  </si>
  <si>
    <t>Povrat poreza i prireza/D po god.prijavi</t>
  </si>
  <si>
    <t>6117</t>
  </si>
  <si>
    <t>POREZI NA IMOVINU</t>
  </si>
  <si>
    <t>613</t>
  </si>
  <si>
    <t>Stalni porezi na nepokretnu imovinu</t>
  </si>
  <si>
    <t>6131</t>
  </si>
  <si>
    <t>Povremeni porez na imovinu</t>
  </si>
  <si>
    <t>6134</t>
  </si>
  <si>
    <t>POREZI NA ROBU I USLUGE</t>
  </si>
  <si>
    <t>614</t>
  </si>
  <si>
    <t>Porez na promet</t>
  </si>
  <si>
    <t>6142</t>
  </si>
  <si>
    <t>Porez na korištenje dobara ili izvođ.aktivnost</t>
  </si>
  <si>
    <t>6145</t>
  </si>
  <si>
    <t>POMOĆI IZ INOZEMSTVA I OD SUBJEK.UNUTAR OPĆE D</t>
  </si>
  <si>
    <t>63</t>
  </si>
  <si>
    <t>POMOĆI  IZ PRORAČUNA</t>
  </si>
  <si>
    <t>633</t>
  </si>
  <si>
    <t>T e k u ć e  pomoći iz proračuna</t>
  </si>
  <si>
    <t>6331</t>
  </si>
  <si>
    <t>KAPITALNE POMOĆI  IZ PRORAČUNA</t>
  </si>
  <si>
    <t>6332</t>
  </si>
  <si>
    <t>POMOĆI OD OSTALIH SUBJEKATA UNUTAR OPĆEG PROR.</t>
  </si>
  <si>
    <t>634</t>
  </si>
  <si>
    <t>Tekuće pomoći od ostalih subjekata unutar opće</t>
  </si>
  <si>
    <t>6341</t>
  </si>
  <si>
    <t>Kapit.pomoći od ostalih subjek.unutar općeg pr</t>
  </si>
  <si>
    <t>6342</t>
  </si>
  <si>
    <t>Pomoći izravnanja za decentralizirane funkcije i fiskalnog izravnavanja</t>
  </si>
  <si>
    <t>635</t>
  </si>
  <si>
    <t>Fiskalno izravnanje</t>
  </si>
  <si>
    <t>6353</t>
  </si>
  <si>
    <t>POMOĆI TEMELJEM PRIJENOSA EU SREDSTAVA</t>
  </si>
  <si>
    <t>638</t>
  </si>
  <si>
    <t>Tekuće pomoći temeljem prijenosa EU sredstava</t>
  </si>
  <si>
    <t>6381</t>
  </si>
  <si>
    <t>Kapitalne pomoći temeljem prijenosa EU sredstava</t>
  </si>
  <si>
    <t>6382</t>
  </si>
  <si>
    <t>PRIHODI OD IMOVINE</t>
  </si>
  <si>
    <t>64</t>
  </si>
  <si>
    <t>PRIHODI OD FINANCIJSKE IMOVINE</t>
  </si>
  <si>
    <t>641</t>
  </si>
  <si>
    <t>Kamate na oročena sred.i depozite po viđenju</t>
  </si>
  <si>
    <t>6413</t>
  </si>
  <si>
    <t>Prihodi od zateznih kamata</t>
  </si>
  <si>
    <t>6414</t>
  </si>
  <si>
    <t>PRIHODI OD NEFINANCIJSKE IMOVINE</t>
  </si>
  <si>
    <t>642</t>
  </si>
  <si>
    <t>Naknade za koncesije</t>
  </si>
  <si>
    <t>6421</t>
  </si>
  <si>
    <t>Prihodi od zakupa i iznajmljivanja imovine</t>
  </si>
  <si>
    <t>6422</t>
  </si>
  <si>
    <t>Naknada za korištenje nefinancijske imovine</t>
  </si>
  <si>
    <t>6423</t>
  </si>
  <si>
    <t>Ostali prihodi od nefinancijske imovine</t>
  </si>
  <si>
    <t>6429</t>
  </si>
  <si>
    <t>PRIHODI OD ADMIN.PRISTOJBI I PO POSEB.PROPISIM</t>
  </si>
  <si>
    <t>65</t>
  </si>
  <si>
    <t>PRIHODI PO POSEBNIM PROPISIMA</t>
  </si>
  <si>
    <t>652</t>
  </si>
  <si>
    <t>Prihodi vodnog gospodarstva</t>
  </si>
  <si>
    <t>6522</t>
  </si>
  <si>
    <t>O s t a l i  nespomenuti prihodi</t>
  </si>
  <si>
    <t>6526</t>
  </si>
  <si>
    <t>Komunalni doprinosi i naknade</t>
  </si>
  <si>
    <t>653</t>
  </si>
  <si>
    <t>Komunalni doprinosi</t>
  </si>
  <si>
    <t>6531</t>
  </si>
  <si>
    <t>Komunalne naknade</t>
  </si>
  <si>
    <t>6532</t>
  </si>
  <si>
    <t>PRIH.OD PRODAJE PROIZV.ROBE I USLUGA,DONACIJA</t>
  </si>
  <si>
    <t>66</t>
  </si>
  <si>
    <t>Prih.od prodaje proizvoda,robe i pruženih uslu</t>
  </si>
  <si>
    <t>661</t>
  </si>
  <si>
    <t>Prihodi od pruženih usluga</t>
  </si>
  <si>
    <t>6615</t>
  </si>
  <si>
    <t>PRIHODI OD PRODAJE NEFINANCIJSKE IMOVINE</t>
  </si>
  <si>
    <t>7</t>
  </si>
  <si>
    <t>PRIHODI OD PRODAJE NEPROIZVEDENE DUGO. IMOVINE</t>
  </si>
  <si>
    <t>71</t>
  </si>
  <si>
    <t>Prih.od prodaje mater.imovine-priv.bog.</t>
  </si>
  <si>
    <t>711</t>
  </si>
  <si>
    <t>Zemljište</t>
  </si>
  <si>
    <t>7111</t>
  </si>
  <si>
    <t>PRIHODI OD PRODAJE PROIZVEDENE DUG.IMOVINE</t>
  </si>
  <si>
    <t>72</t>
  </si>
  <si>
    <t>UKUPNO PRIHODI:</t>
  </si>
  <si>
    <t>RASHODI</t>
  </si>
  <si>
    <t>Izvršenje I-XII 2025.</t>
  </si>
  <si>
    <t>Izvršenje 2025./ 2024.</t>
  </si>
  <si>
    <t>Izvršenje / Reb. 2025.</t>
  </si>
  <si>
    <t>Izvršenje I-XII 2024.</t>
  </si>
  <si>
    <t>RASHODI POSLOVANJA</t>
  </si>
  <si>
    <t>3</t>
  </si>
  <si>
    <t xml:space="preserve">RASHODI ZA ZAPOSLENE </t>
  </si>
  <si>
    <t>31</t>
  </si>
  <si>
    <t>PLAĆE</t>
  </si>
  <si>
    <t>311</t>
  </si>
  <si>
    <t>PLAĆE ZA REDOVAN RAD</t>
  </si>
  <si>
    <t>3111</t>
  </si>
  <si>
    <t>OSTALI RASHODI ZA ZAPOSLENE</t>
  </si>
  <si>
    <t>312</t>
  </si>
  <si>
    <t>3121</t>
  </si>
  <si>
    <t>DOPRINOSI NA PLAĆE</t>
  </si>
  <si>
    <t>313</t>
  </si>
  <si>
    <t>DOPRINOSI ZA ZDRAVSTVENO OSIGURANJE</t>
  </si>
  <si>
    <t>3132</t>
  </si>
  <si>
    <t>MATERIJALNI RASHODI</t>
  </si>
  <si>
    <t>32</t>
  </si>
  <si>
    <t>NAKNADE TROŠKOVA ZAPOSLENIMA</t>
  </si>
  <si>
    <t>321</t>
  </si>
  <si>
    <t>SLUŽBENA PUTOVANJA</t>
  </si>
  <si>
    <t>3211</t>
  </si>
  <si>
    <t>NAKNADE ZA PRIJEVOZ,RAD NA TERENU</t>
  </si>
  <si>
    <t>3212</t>
  </si>
  <si>
    <t>STRUČNO USAVRŠAVANJE ZAPOSLENIKA</t>
  </si>
  <si>
    <t>3213</t>
  </si>
  <si>
    <t>OSTALE NAKNADE TROŠKOVA ZAPOSLENIMA</t>
  </si>
  <si>
    <t>3214</t>
  </si>
  <si>
    <t>RASHODI ZA MATERIJAL I ENERGIJU</t>
  </si>
  <si>
    <t>322</t>
  </si>
  <si>
    <t>UREDSKI MATERIJAL I OSTALI MAT.RASHODI</t>
  </si>
  <si>
    <t>3221</t>
  </si>
  <si>
    <t>ENERGIJA</t>
  </si>
  <si>
    <t>3223</t>
  </si>
  <si>
    <t>MATERIJAL I DJELOVI ZA TEKUĆE I INV.ODRŽAVANJE</t>
  </si>
  <si>
    <t>3224</t>
  </si>
  <si>
    <t>SITNI INVENTAR I AUTO GUME</t>
  </si>
  <si>
    <t>3225</t>
  </si>
  <si>
    <t>RASHODI ZA USLUGE</t>
  </si>
  <si>
    <t>323</t>
  </si>
  <si>
    <t>USLUGE TELEFONA,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</si>
  <si>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</si>
  <si>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</si>
  <si>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</si>
  <si>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</si>
  <si>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</si>
  <si>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</si>
  <si>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</si>
  <si>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</si>
  <si>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</si>
  <si>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</si>
  <si>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</si>
  <si>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</si>
  <si>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</si>
  <si>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</si>
  <si>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</si>
  <si>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</si>
  <si>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</si>
  <si>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OSTALI NESPOMENUTI RASHODI POSLOVANJA</t>
  </si>
  <si>
    <t>329</t>
  </si>
  <si>
    <t>NAK.PREDSTA.I IZVRŠ.TIJELA,POVJER.I SL.</t>
  </si>
  <si>
    <t>3291</t>
  </si>
  <si>
    <t>PREMIJE OSIGURANJA</t>
  </si>
  <si>
    <t>3292</t>
  </si>
  <si>
    <t>REPREZENTACIJA</t>
  </si>
  <si>
    <t>3293</t>
  </si>
  <si>
    <t>ČLANARINE</t>
  </si>
  <si>
    <t>3294</t>
  </si>
  <si>
    <t>PRISTOJBE I NAKNADE</t>
  </si>
  <si>
    <t>3295</t>
  </si>
  <si>
    <t>3299</t>
  </si>
  <si>
    <t>FINANCIJSKI RASHODI</t>
  </si>
  <si>
    <t>34</t>
  </si>
  <si>
    <t>KAMATE ZA PRIMLJENE KREDITE I ZAJMOVE</t>
  </si>
  <si>
    <t>342</t>
  </si>
  <si>
    <t>KAMATE ZA PRI.ZAJMOVE OD KREDI.INSTI.U JS</t>
  </si>
  <si>
    <t>3422</t>
  </si>
  <si>
    <t>OSTALI FINANCIJSKI RASHODI</t>
  </si>
  <si>
    <t>343</t>
  </si>
  <si>
    <t>BANKARSKE USLUGE I USLUGE PLATNOG PROMETA</t>
  </si>
  <si>
    <t>3431</t>
  </si>
  <si>
    <t>ZATEZNE KAMATE</t>
  </si>
  <si>
    <t>3433</t>
  </si>
  <si>
    <t>OSTALI NESPOMENUTI FINANCIJSKI RASHODI</t>
  </si>
  <si>
    <t>3434</t>
  </si>
  <si>
    <t>SUBVENCIJE</t>
  </si>
  <si>
    <t>35</t>
  </si>
  <si>
    <t>SUBVENCIJE TRGO.DRU.,POLJOPR,OBRT.IZVAN JS</t>
  </si>
  <si>
    <t>352</t>
  </si>
  <si>
    <t>SUBVENCIJE POLJOPRIVREDNICIMA I OBRTNICIMA</t>
  </si>
  <si>
    <t>3523</t>
  </si>
  <si>
    <t>POMOĆI DANE U INOZEMSTVO I UNUTAR OPĆEG PRORAČ</t>
  </si>
  <si>
    <t>36</t>
  </si>
  <si>
    <t>POMOĆI PROR.KORISNICIMA DRUGIH PRORAČUNA</t>
  </si>
  <si>
    <t>366</t>
  </si>
  <si>
    <t>TEKUĆE POMOĆI PROR,.KORISNICIMA DRUGIH PRORAČUNA</t>
  </si>
  <si>
    <t>3661</t>
  </si>
  <si>
    <t>NAKNADE GRAĐA.I KUĆAN.OD OSIGURA. I DR.NAKNADE</t>
  </si>
  <si>
    <t>37</t>
  </si>
  <si>
    <t>OSTALE NAKNADE GRAĐA.I KUĆAN.IZ PRORAČUNA</t>
  </si>
  <si>
    <t>372</t>
  </si>
  <si>
    <t>NAKNADE GRAĐANIMA I KUĆANSTVIMA U NOVCU</t>
  </si>
  <si>
    <t>3721</t>
  </si>
  <si>
    <t>NAKNADE GRAĐANIMA I KUĆANSTVIMA U NARAVI</t>
  </si>
  <si>
    <t>3722</t>
  </si>
  <si>
    <t>OSTALI RASHODI</t>
  </si>
  <si>
    <t>38</t>
  </si>
  <si>
    <t>TEKUĆE DONACIJE</t>
  </si>
  <si>
    <t>381</t>
  </si>
  <si>
    <t>TEKUĆE DONACIJE U NOVCU</t>
  </si>
  <si>
    <t>3811</t>
  </si>
  <si>
    <t>KAPITALNE DONACIJE</t>
  </si>
  <si>
    <t>382</t>
  </si>
  <si>
    <t>KAPITALNE DONACIJE GRAĐANIMA I KUĆANSTVIMA</t>
  </si>
  <si>
    <t>3822</t>
  </si>
  <si>
    <t>KAZNE, PENALI I NAKNADE ŠTETE</t>
  </si>
  <si>
    <t>383</t>
  </si>
  <si>
    <t>NAKNADE ŠTETA PRAVNIM I FIZ.OSOBAMA</t>
  </si>
  <si>
    <t>3831</t>
  </si>
  <si>
    <t>RASHODI ZA NABAVU NEFINANCIJSKE IMOVINE</t>
  </si>
  <si>
    <t>4</t>
  </si>
  <si>
    <t>RASHODI ZA NABAVU NEPROIZVEDENE DUGO. IMOVINE</t>
  </si>
  <si>
    <t>41</t>
  </si>
  <si>
    <t>MATERIJALNA IMOVINA - PRIRODNA BOGATSTVA</t>
  </si>
  <si>
    <t>411</t>
  </si>
  <si>
    <t>ZEMLJIŠTE</t>
  </si>
  <si>
    <t>4111</t>
  </si>
  <si>
    <t>RASHODI ZA NABAVU PROIZVEDENE DUGOTRAJ.IMOVINE</t>
  </si>
  <si>
    <t>42</t>
  </si>
  <si>
    <t>GRAĐEVINSKI OBJEKTI</t>
  </si>
  <si>
    <t>421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</si>
  <si>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</si>
  <si>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</si>
  <si>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</si>
  <si>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</si>
  <si>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</si>
  <si>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</si>
  <si>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</si>
  <si>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</si>
  <si>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</si>
  <si>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</si>
  <si>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</si>
  <si>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</si>
  <si>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</si>
  <si>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</si>
  <si>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SPORTSKA I GLAZBENA OPREMA</t>
  </si>
  <si>
    <t>4226</t>
  </si>
  <si>
    <t>UREĐAJI, STROJEVI I OPREMA ZA OSTALE NAMJENE</t>
  </si>
  <si>
    <t>4227</t>
  </si>
  <si>
    <t>NEMATERIJALNA PROIZVEDENA IMOVINA</t>
  </si>
  <si>
    <t>426</t>
  </si>
  <si>
    <t>ULAGANJA U RAČUNAL.PROGRAME</t>
  </si>
  <si>
    <t>4262</t>
  </si>
  <si>
    <t>RASHODI ZA DODATNA ULAGANJA NA NEFINAN.IMOV.</t>
  </si>
  <si>
    <t>45</t>
  </si>
  <si>
    <t>DODATNA ULAGANJA NA GRAĐ.OBJEKTIMA</t>
  </si>
  <si>
    <t>451</t>
  </si>
  <si>
    <t>DODATNA ULAGANJA NA GRAĐ. OBJEKTIMA</t>
  </si>
  <si>
    <t>4511</t>
  </si>
  <si>
    <t>UKUPNO RASHODI:</t>
  </si>
  <si>
    <t>KAMATE ZA PRI.ZAJMOVE OD KREDI.INSTI.IZVAN 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</si>
</sst>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9"/>
      <color indexed="10"/>
      <name val="Tahoma"/>
      <family val="2"/>
      <charset val="238"/>
    </font>
    <font>
      <b/>
      <sz val="10"/>
      <color indexed="63"/>
      <name val="Times New Roman CE"/>
      <family val="1"/>
      <charset val="238"/>
    </font>
    <font>
      <sz val="7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8"/>
      <color indexed="8"/>
      <name val="Arial"/>
      <family val="2"/>
    </font>
    <font>
      <sz val="8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 vertical="top"/>
    </xf>
    <xf numFmtId="0" fontId="7" fillId="2" borderId="0" xfId="0" applyFont="1" applyFill="1" applyAlignment="1">
      <alignment horizontal="left" vertical="top" wrapText="1"/>
    </xf>
    <xf numFmtId="4" fontId="3" fillId="2" borderId="0" xfId="0" applyNumberFormat="1" applyFont="1" applyFill="1" applyAlignment="1">
      <alignment horizontal="right" vertical="top"/>
    </xf>
    <xf numFmtId="4" fontId="4" fillId="2" borderId="0" xfId="0" applyNumberFormat="1" applyFont="1" applyFill="1" applyAlignment="1">
      <alignment horizontal="right" vertical="top"/>
    </xf>
    <xf numFmtId="4" fontId="3" fillId="3" borderId="0" xfId="0" applyNumberFormat="1" applyFont="1" applyFill="1" applyAlignment="1">
      <alignment horizontal="right" vertical="top"/>
    </xf>
    <xf numFmtId="4" fontId="4" fillId="3" borderId="0" xfId="0" applyNumberFormat="1" applyFont="1" applyFill="1" applyAlignment="1">
      <alignment horizontal="right" vertical="top"/>
    </xf>
    <xf numFmtId="0" fontId="4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/>
    <xf numFmtId="4" fontId="4" fillId="3" borderId="0" xfId="0" applyNumberFormat="1" applyFont="1" applyFill="1" applyAlignment="1">
      <alignment horizontal="right" vertical="top"/>
    </xf>
    <xf numFmtId="0" fontId="0" fillId="0" borderId="0" xfId="0" applyAlignment="1">
      <alignment horizontal="right" vertical="top"/>
    </xf>
    <xf numFmtId="4" fontId="3" fillId="3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6" borderId="0" xfId="0" applyFont="1" applyFill="1" applyAlignment="1">
      <alignment horizontal="center" vertical="top" wrapText="1"/>
    </xf>
    <xf numFmtId="0" fontId="4" fillId="6" borderId="0" xfId="0" applyFont="1" applyFill="1" applyAlignment="1">
      <alignment horizontal="right" vertical="top" wrapText="1"/>
    </xf>
    <xf numFmtId="0" fontId="5" fillId="6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4" fontId="3" fillId="2" borderId="0" xfId="0" applyNumberFormat="1" applyFont="1" applyFill="1" applyAlignment="1">
      <alignment horizontal="right" vertical="top"/>
    </xf>
    <xf numFmtId="4" fontId="4" fillId="2" borderId="0" xfId="0" applyNumberFormat="1" applyFont="1" applyFill="1" applyAlignment="1">
      <alignment horizontal="right" vertical="top"/>
    </xf>
    <xf numFmtId="0" fontId="4" fillId="5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49" fontId="1" fillId="3" borderId="0" xfId="0" applyNumberFormat="1" applyFont="1" applyFill="1"/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DDFDFF"/>
      <rgbColor rgb="00C6DFFF"/>
      <rgbColor rgb="00A2FDCF"/>
      <rgbColor rgb="00F0FEFF"/>
      <rgbColor rgb="00000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0992-09C0-EC48-8FA0-DF46955F4371}">
  <sheetPr>
    <pageSetUpPr fitToPage="1"/>
  </sheetPr>
  <dimension ref="A1:AE419"/>
  <sheetViews>
    <sheetView showGridLines="0" tabSelected="1" topLeftCell="A301" workbookViewId="0">
      <selection activeCell="S418" sqref="S418:AB419"/>
    </sheetView>
  </sheetViews>
  <sheetFormatPr baseColWidth="10" defaultRowHeight="13"/>
  <cols>
    <col min="1" max="1" width="1.33203125" customWidth="1"/>
    <col min="2" max="2" width="2.5" customWidth="1"/>
    <col min="3" max="3" width="2" customWidth="1"/>
    <col min="4" max="5" width="1.1640625" customWidth="1"/>
    <col min="6" max="6" width="2.5" customWidth="1"/>
    <col min="7" max="7" width="3" customWidth="1"/>
    <col min="8" max="8" width="2.33203125" customWidth="1"/>
    <col min="9" max="9" width="1.83203125" customWidth="1"/>
    <col min="10" max="10" width="28.6640625" customWidth="1"/>
    <col min="11" max="11" width="2" customWidth="1"/>
    <col min="12" max="12" width="15.33203125" customWidth="1"/>
    <col min="13" max="13" width="2.1640625" customWidth="1"/>
    <col min="14" max="14" width="1.33203125" customWidth="1"/>
    <col min="15" max="15" width="1" customWidth="1"/>
    <col min="16" max="16" width="11.83203125" customWidth="1"/>
    <col min="17" max="17" width="1.5" customWidth="1"/>
    <col min="18" max="18" width="9.5" customWidth="1"/>
    <col min="19" max="19" width="3.1640625" customWidth="1"/>
    <col min="20" max="20" width="1" customWidth="1"/>
    <col min="21" max="21" width="10.5" customWidth="1"/>
    <col min="22" max="22" width="1" customWidth="1"/>
    <col min="23" max="23" width="1.5" customWidth="1"/>
    <col min="24" max="24" width="1.33203125" customWidth="1"/>
    <col min="25" max="25" width="5.1640625" customWidth="1"/>
    <col min="26" max="27" width="1" customWidth="1"/>
    <col min="28" max="28" width="5.6640625" customWidth="1"/>
    <col min="29" max="29" width="1.6640625" customWidth="1"/>
    <col min="30" max="30" width="13.5" customWidth="1"/>
    <col min="31" max="31" width="3.1640625" customWidth="1"/>
    <col min="32" max="256" width="8.83203125" customWidth="1"/>
  </cols>
  <sheetData>
    <row r="1" spans="1:31" ht="16.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1" ht="15" customHeight="1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31" ht="13.25" customHeight="1">
      <c r="B3" s="15" t="s">
        <v>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31" ht="13.25" customHeight="1">
      <c r="B4" s="16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31" ht="13.25" customHeight="1">
      <c r="B5" s="16" t="s">
        <v>3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31" ht="5.5" customHeight="1"/>
    <row r="7" spans="1:31" ht="12.5" customHeight="1">
      <c r="A7" s="16" t="s">
        <v>4</v>
      </c>
      <c r="B7" s="16"/>
      <c r="C7" s="16"/>
      <c r="D7" s="16"/>
      <c r="E7" s="16"/>
      <c r="F7" s="16"/>
      <c r="G7" s="16"/>
      <c r="H7" s="16"/>
      <c r="P7" s="18" t="s">
        <v>9</v>
      </c>
      <c r="R7" s="18" t="s">
        <v>8</v>
      </c>
      <c r="S7" s="18"/>
      <c r="U7" s="18" t="s">
        <v>6</v>
      </c>
      <c r="W7" s="17" t="s">
        <v>5</v>
      </c>
      <c r="X7" s="17"/>
      <c r="Y7" s="17"/>
      <c r="Z7" s="17" t="s">
        <v>7</v>
      </c>
      <c r="AA7" s="17"/>
      <c r="AB7" s="17"/>
      <c r="AC7" s="17"/>
    </row>
    <row r="8" spans="1:31" ht="6.25" customHeight="1">
      <c r="P8" s="18"/>
      <c r="R8" s="18"/>
      <c r="S8" s="18"/>
      <c r="U8" s="18"/>
      <c r="W8" s="17"/>
      <c r="X8" s="17"/>
      <c r="Y8" s="17"/>
      <c r="Z8" s="17"/>
      <c r="AA8" s="17"/>
      <c r="AB8" s="17"/>
      <c r="AC8" s="17"/>
    </row>
    <row r="9" spans="1:31" ht="11.75" customHeight="1">
      <c r="B9" s="19" t="s">
        <v>10</v>
      </c>
      <c r="C9" s="19"/>
      <c r="D9" s="19"/>
      <c r="E9" s="19"/>
      <c r="F9" s="19"/>
      <c r="G9" s="19"/>
      <c r="H9" s="19"/>
      <c r="I9" s="19"/>
      <c r="J9" s="19"/>
      <c r="K9" s="19"/>
      <c r="L9" s="19"/>
      <c r="P9" s="18"/>
      <c r="R9" s="18"/>
      <c r="S9" s="18"/>
      <c r="U9" s="18"/>
      <c r="W9" s="17"/>
      <c r="X9" s="17"/>
      <c r="Y9" s="17"/>
      <c r="Z9" s="17"/>
      <c r="AA9" s="17"/>
      <c r="AB9" s="17"/>
      <c r="AC9" s="17"/>
    </row>
    <row r="10" spans="1:31" ht="1.25" customHeight="1"/>
    <row r="11" spans="1:31" ht="2.25" customHeight="1">
      <c r="AE11" s="1"/>
    </row>
    <row r="12" spans="1:31" ht="13.5" customHeight="1"/>
    <row r="13" spans="1:31" ht="11" customHeight="1">
      <c r="B13" s="3" t="s">
        <v>12</v>
      </c>
      <c r="H13" s="20" t="s">
        <v>11</v>
      </c>
      <c r="I13" s="20"/>
      <c r="J13" s="20"/>
      <c r="K13" s="20"/>
      <c r="L13" s="20"/>
      <c r="M13" s="20"/>
      <c r="N13" s="20"/>
      <c r="P13" s="5">
        <v>1378390.06</v>
      </c>
      <c r="R13" s="22">
        <v>2429690.4300000002</v>
      </c>
      <c r="S13" s="22"/>
      <c r="U13" s="22">
        <v>2376169.9500000002</v>
      </c>
      <c r="V13" s="22"/>
      <c r="W13" s="22"/>
      <c r="Y13" s="21">
        <f>U13/P13*100</f>
        <v>172.38733932831755</v>
      </c>
      <c r="Z13" s="21"/>
      <c r="AB13" s="4">
        <f>U13/R13*100</f>
        <v>97.797230489153307</v>
      </c>
    </row>
    <row r="14" spans="1:31" ht="2.75" customHeight="1"/>
    <row r="15" spans="1:31" ht="2.25" customHeight="1">
      <c r="C15" s="9" t="s">
        <v>14</v>
      </c>
      <c r="D15" s="9"/>
      <c r="H15" s="23" t="s">
        <v>13</v>
      </c>
      <c r="I15" s="23"/>
      <c r="J15" s="23"/>
      <c r="K15" s="23"/>
      <c r="L15" s="23"/>
      <c r="M15" s="23"/>
      <c r="N15" s="23"/>
      <c r="P15" s="12">
        <v>574775.19999999995</v>
      </c>
      <c r="R15" s="12">
        <v>864137.19</v>
      </c>
      <c r="S15" s="12"/>
      <c r="U15" s="12">
        <v>782750.54</v>
      </c>
      <c r="V15" s="12"/>
      <c r="W15" s="12"/>
      <c r="Y15" s="14">
        <v>136.18377062893461</v>
      </c>
      <c r="Z15" s="14"/>
      <c r="AB15" s="14">
        <v>90.581744317704931</v>
      </c>
      <c r="AE15" s="1"/>
    </row>
    <row r="16" spans="1:31" ht="8.75" customHeight="1">
      <c r="C16" s="9"/>
      <c r="D16" s="9"/>
      <c r="H16" s="23"/>
      <c r="I16" s="23"/>
      <c r="J16" s="23"/>
      <c r="K16" s="23"/>
      <c r="L16" s="23"/>
      <c r="M16" s="23"/>
      <c r="N16" s="23"/>
      <c r="P16" s="12"/>
      <c r="R16" s="12"/>
      <c r="S16" s="12"/>
      <c r="U16" s="12"/>
      <c r="V16" s="12"/>
      <c r="W16" s="12"/>
      <c r="Y16" s="14"/>
      <c r="Z16" s="14"/>
      <c r="AB16" s="14"/>
    </row>
    <row r="17" spans="4:31" ht="2.75" customHeight="1"/>
    <row r="18" spans="4:31" ht="2.25" customHeight="1">
      <c r="D18" s="9" t="s">
        <v>16</v>
      </c>
      <c r="E18" s="9"/>
      <c r="F18" s="9"/>
      <c r="H18" s="24" t="s">
        <v>15</v>
      </c>
      <c r="I18" s="24"/>
      <c r="J18" s="24"/>
      <c r="K18" s="24"/>
      <c r="L18" s="24"/>
      <c r="M18" s="24"/>
      <c r="N18" s="24"/>
      <c r="P18" s="12">
        <v>557559.67000000004</v>
      </c>
      <c r="U18" s="12">
        <v>755856.4</v>
      </c>
      <c r="V18" s="12"/>
      <c r="W18" s="12"/>
      <c r="Y18" s="14">
        <v>135.56511359582373</v>
      </c>
      <c r="Z18" s="14"/>
      <c r="AB18" s="14">
        <v>0</v>
      </c>
      <c r="AE18" s="1"/>
    </row>
    <row r="19" spans="4:31" ht="8.75" customHeight="1">
      <c r="D19" s="9"/>
      <c r="E19" s="9"/>
      <c r="F19" s="9"/>
      <c r="H19" s="24"/>
      <c r="I19" s="24"/>
      <c r="J19" s="24"/>
      <c r="K19" s="24"/>
      <c r="L19" s="24"/>
      <c r="M19" s="24"/>
      <c r="N19" s="24"/>
      <c r="P19" s="12"/>
      <c r="U19" s="12"/>
      <c r="V19" s="12"/>
      <c r="W19" s="12"/>
      <c r="Y19" s="14"/>
      <c r="Z19" s="14"/>
      <c r="AB19" s="14"/>
    </row>
    <row r="20" spans="4:31" ht="2.75" customHeight="1"/>
    <row r="21" spans="4:31" ht="2.25" customHeight="1">
      <c r="F21" s="9" t="s">
        <v>18</v>
      </c>
      <c r="G21" s="9"/>
      <c r="H21" s="25" t="s">
        <v>17</v>
      </c>
      <c r="I21" s="25"/>
      <c r="J21" s="25"/>
      <c r="K21" s="25"/>
      <c r="L21" s="25"/>
      <c r="M21" s="25"/>
      <c r="N21" s="25"/>
      <c r="P21" s="12">
        <v>526418.36</v>
      </c>
      <c r="U21" s="12">
        <v>624503.9</v>
      </c>
      <c r="V21" s="12"/>
      <c r="W21" s="12"/>
      <c r="Y21" s="14">
        <v>118.63262140021105</v>
      </c>
      <c r="Z21" s="14"/>
      <c r="AB21" s="14">
        <v>0</v>
      </c>
      <c r="AE21" s="1"/>
    </row>
    <row r="22" spans="4:31" ht="8.75" customHeight="1">
      <c r="F22" s="9"/>
      <c r="G22" s="9"/>
      <c r="H22" s="25"/>
      <c r="I22" s="25"/>
      <c r="J22" s="25"/>
      <c r="K22" s="25"/>
      <c r="L22" s="25"/>
      <c r="M22" s="25"/>
      <c r="N22" s="25"/>
      <c r="P22" s="12"/>
      <c r="U22" s="12"/>
      <c r="V22" s="12"/>
      <c r="W22" s="12"/>
      <c r="Y22" s="14"/>
      <c r="Z22" s="14"/>
      <c r="AB22" s="14"/>
    </row>
    <row r="23" spans="4:31" ht="2.75" customHeight="1"/>
    <row r="24" spans="4:31" ht="2.25" customHeight="1">
      <c r="F24" s="9" t="s">
        <v>20</v>
      </c>
      <c r="G24" s="9"/>
      <c r="H24" s="25" t="s">
        <v>19</v>
      </c>
      <c r="I24" s="25"/>
      <c r="J24" s="25"/>
      <c r="K24" s="25"/>
      <c r="L24" s="25"/>
      <c r="M24" s="25"/>
      <c r="N24" s="25"/>
      <c r="P24" s="12">
        <v>40667.769999999997</v>
      </c>
      <c r="U24" s="12">
        <v>57647.96</v>
      </c>
      <c r="V24" s="12"/>
      <c r="W24" s="12"/>
      <c r="Y24" s="14">
        <v>141.75343275522607</v>
      </c>
      <c r="Z24" s="14"/>
      <c r="AB24" s="14">
        <v>0</v>
      </c>
      <c r="AE24" s="1"/>
    </row>
    <row r="25" spans="4:31" ht="8.75" customHeight="1">
      <c r="F25" s="9"/>
      <c r="G25" s="9"/>
      <c r="H25" s="25"/>
      <c r="I25" s="25"/>
      <c r="J25" s="25"/>
      <c r="K25" s="25"/>
      <c r="L25" s="25"/>
      <c r="M25" s="25"/>
      <c r="N25" s="25"/>
      <c r="P25" s="12"/>
      <c r="U25" s="12"/>
      <c r="V25" s="12"/>
      <c r="W25" s="12"/>
      <c r="Y25" s="14"/>
      <c r="Z25" s="14"/>
      <c r="AB25" s="14"/>
    </row>
    <row r="26" spans="4:31" ht="2.75" customHeight="1"/>
    <row r="27" spans="4:31" ht="2.25" customHeight="1">
      <c r="F27" s="9" t="s">
        <v>22</v>
      </c>
      <c r="G27" s="9"/>
      <c r="H27" s="25" t="s">
        <v>21</v>
      </c>
      <c r="I27" s="25"/>
      <c r="J27" s="25"/>
      <c r="K27" s="25"/>
      <c r="L27" s="25"/>
      <c r="M27" s="25"/>
      <c r="N27" s="25"/>
      <c r="P27" s="12">
        <v>12572.21</v>
      </c>
      <c r="U27" s="12">
        <v>17826.330000000002</v>
      </c>
      <c r="V27" s="12"/>
      <c r="W27" s="12"/>
      <c r="Y27" s="14">
        <v>141.79153863958686</v>
      </c>
      <c r="Z27" s="14"/>
      <c r="AB27" s="14">
        <v>0</v>
      </c>
      <c r="AE27" s="1"/>
    </row>
    <row r="28" spans="4:31" ht="8.75" customHeight="1">
      <c r="F28" s="9"/>
      <c r="G28" s="9"/>
      <c r="H28" s="25"/>
      <c r="I28" s="25"/>
      <c r="J28" s="25"/>
      <c r="K28" s="25"/>
      <c r="L28" s="25"/>
      <c r="M28" s="25"/>
      <c r="N28" s="25"/>
      <c r="P28" s="12"/>
      <c r="U28" s="12"/>
      <c r="V28" s="12"/>
      <c r="W28" s="12"/>
      <c r="Y28" s="14"/>
      <c r="Z28" s="14"/>
      <c r="AB28" s="14"/>
    </row>
    <row r="29" spans="4:31" ht="2.75" customHeight="1"/>
    <row r="30" spans="4:31" ht="2.25" customHeight="1">
      <c r="F30" s="9" t="s">
        <v>24</v>
      </c>
      <c r="G30" s="9"/>
      <c r="H30" s="25" t="s">
        <v>23</v>
      </c>
      <c r="I30" s="25"/>
      <c r="J30" s="25"/>
      <c r="K30" s="25"/>
      <c r="L30" s="25"/>
      <c r="M30" s="25"/>
      <c r="N30" s="25"/>
      <c r="P30" s="12">
        <v>36734.959999999999</v>
      </c>
      <c r="U30" s="12">
        <v>155876.5</v>
      </c>
      <c r="V30" s="12"/>
      <c r="W30" s="12"/>
      <c r="Y30" s="14">
        <v>424.32739820595964</v>
      </c>
      <c r="Z30" s="14"/>
      <c r="AB30" s="14">
        <v>0</v>
      </c>
      <c r="AE30" s="1"/>
    </row>
    <row r="31" spans="4:31" ht="8.75" customHeight="1">
      <c r="F31" s="9"/>
      <c r="G31" s="9"/>
      <c r="H31" s="25"/>
      <c r="I31" s="25"/>
      <c r="J31" s="25"/>
      <c r="K31" s="25"/>
      <c r="L31" s="25"/>
      <c r="M31" s="25"/>
      <c r="N31" s="25"/>
      <c r="P31" s="12"/>
      <c r="U31" s="12"/>
      <c r="V31" s="12"/>
      <c r="W31" s="12"/>
      <c r="Y31" s="14"/>
      <c r="Z31" s="14"/>
      <c r="AB31" s="14"/>
    </row>
    <row r="32" spans="4:31" ht="2.75" customHeight="1"/>
    <row r="33" spans="4:31" ht="2.25" customHeight="1">
      <c r="F33" s="9" t="s">
        <v>26</v>
      </c>
      <c r="G33" s="9"/>
      <c r="H33" s="25" t="s">
        <v>25</v>
      </c>
      <c r="I33" s="25"/>
      <c r="J33" s="25"/>
      <c r="K33" s="25"/>
      <c r="L33" s="25"/>
      <c r="M33" s="25"/>
      <c r="N33" s="25"/>
      <c r="P33" s="12">
        <v>33978.9</v>
      </c>
      <c r="U33" s="12">
        <v>28345.56</v>
      </c>
      <c r="V33" s="12"/>
      <c r="W33" s="12"/>
      <c r="Y33" s="14">
        <v>83.421064248695515</v>
      </c>
      <c r="Z33" s="14"/>
      <c r="AB33" s="14">
        <v>0</v>
      </c>
      <c r="AE33" s="1"/>
    </row>
    <row r="34" spans="4:31" ht="8.75" customHeight="1">
      <c r="F34" s="9"/>
      <c r="G34" s="9"/>
      <c r="H34" s="25"/>
      <c r="I34" s="25"/>
      <c r="J34" s="25"/>
      <c r="K34" s="25"/>
      <c r="L34" s="25"/>
      <c r="M34" s="25"/>
      <c r="N34" s="25"/>
      <c r="P34" s="12"/>
      <c r="U34" s="12"/>
      <c r="V34" s="12"/>
      <c r="W34" s="12"/>
      <c r="Y34" s="14"/>
      <c r="Z34" s="14"/>
      <c r="AB34" s="14"/>
    </row>
    <row r="35" spans="4:31" ht="2.75" customHeight="1"/>
    <row r="36" spans="4:31" ht="2.25" customHeight="1">
      <c r="F36" s="9" t="s">
        <v>28</v>
      </c>
      <c r="G36" s="9"/>
      <c r="H36" s="25" t="s">
        <v>27</v>
      </c>
      <c r="I36" s="25"/>
      <c r="J36" s="25"/>
      <c r="K36" s="25"/>
      <c r="L36" s="25"/>
      <c r="M36" s="25"/>
      <c r="N36" s="25"/>
      <c r="P36" s="12">
        <v>-92812.53</v>
      </c>
      <c r="U36" s="12">
        <v>-128343.85</v>
      </c>
      <c r="V36" s="12"/>
      <c r="W36" s="12"/>
      <c r="Y36" s="14">
        <v>138.28289132943581</v>
      </c>
      <c r="Z36" s="14"/>
      <c r="AB36" s="14">
        <v>0</v>
      </c>
      <c r="AE36" s="1"/>
    </row>
    <row r="37" spans="4:31" ht="8.75" customHeight="1">
      <c r="F37" s="9"/>
      <c r="G37" s="9"/>
      <c r="H37" s="25"/>
      <c r="I37" s="25"/>
      <c r="J37" s="25"/>
      <c r="K37" s="25"/>
      <c r="L37" s="25"/>
      <c r="M37" s="25"/>
      <c r="N37" s="25"/>
      <c r="P37" s="12"/>
      <c r="U37" s="12"/>
      <c r="V37" s="12"/>
      <c r="W37" s="12"/>
      <c r="Y37" s="14"/>
      <c r="Z37" s="14"/>
      <c r="AB37" s="14"/>
    </row>
    <row r="38" spans="4:31" ht="2.75" customHeight="1"/>
    <row r="39" spans="4:31" ht="2.25" customHeight="1">
      <c r="D39" s="9" t="s">
        <v>30</v>
      </c>
      <c r="E39" s="9"/>
      <c r="F39" s="9"/>
      <c r="H39" s="24" t="s">
        <v>29</v>
      </c>
      <c r="I39" s="24"/>
      <c r="J39" s="24"/>
      <c r="K39" s="24"/>
      <c r="L39" s="24"/>
      <c r="M39" s="24"/>
      <c r="N39" s="24"/>
      <c r="P39" s="12">
        <v>15531.4</v>
      </c>
      <c r="U39" s="12">
        <v>25826.51</v>
      </c>
      <c r="V39" s="12"/>
      <c r="W39" s="12"/>
      <c r="Y39" s="14">
        <v>166.285782350593</v>
      </c>
      <c r="Z39" s="14"/>
      <c r="AB39" s="14">
        <v>0</v>
      </c>
      <c r="AE39" s="1"/>
    </row>
    <row r="40" spans="4:31" ht="8.75" customHeight="1">
      <c r="D40" s="9"/>
      <c r="E40" s="9"/>
      <c r="F40" s="9"/>
      <c r="H40" s="24"/>
      <c r="I40" s="24"/>
      <c r="J40" s="24"/>
      <c r="K40" s="24"/>
      <c r="L40" s="24"/>
      <c r="M40" s="24"/>
      <c r="N40" s="24"/>
      <c r="P40" s="12"/>
      <c r="U40" s="12"/>
      <c r="V40" s="12"/>
      <c r="W40" s="12"/>
      <c r="Y40" s="14"/>
      <c r="Z40" s="14"/>
      <c r="AB40" s="14"/>
    </row>
    <row r="41" spans="4:31" ht="2.75" customHeight="1"/>
    <row r="42" spans="4:31" ht="2.25" customHeight="1">
      <c r="F42" s="9" t="s">
        <v>32</v>
      </c>
      <c r="G42" s="9"/>
      <c r="H42" s="25" t="s">
        <v>31</v>
      </c>
      <c r="I42" s="25"/>
      <c r="J42" s="25"/>
      <c r="K42" s="25"/>
      <c r="L42" s="25"/>
      <c r="M42" s="25"/>
      <c r="N42" s="25"/>
      <c r="P42" s="12">
        <v>256.69</v>
      </c>
      <c r="U42" s="12">
        <v>4915.42</v>
      </c>
      <c r="V42" s="12"/>
      <c r="W42" s="12"/>
      <c r="Y42" s="14">
        <v>1914.9246172425881</v>
      </c>
      <c r="Z42" s="14"/>
      <c r="AB42" s="14">
        <v>0</v>
      </c>
      <c r="AE42" s="1"/>
    </row>
    <row r="43" spans="4:31" ht="8.75" customHeight="1">
      <c r="F43" s="9"/>
      <c r="G43" s="9"/>
      <c r="H43" s="25"/>
      <c r="I43" s="25"/>
      <c r="J43" s="25"/>
      <c r="K43" s="25"/>
      <c r="L43" s="25"/>
      <c r="M43" s="25"/>
      <c r="N43" s="25"/>
      <c r="P43" s="12"/>
      <c r="U43" s="12"/>
      <c r="V43" s="12"/>
      <c r="W43" s="12"/>
      <c r="Y43" s="14"/>
      <c r="Z43" s="14"/>
      <c r="AB43" s="14"/>
    </row>
    <row r="44" spans="4:31" ht="2.75" customHeight="1"/>
    <row r="45" spans="4:31" ht="2.25" customHeight="1">
      <c r="F45" s="9" t="s">
        <v>34</v>
      </c>
      <c r="G45" s="9"/>
      <c r="H45" s="25" t="s">
        <v>33</v>
      </c>
      <c r="I45" s="25"/>
      <c r="J45" s="25"/>
      <c r="K45" s="25"/>
      <c r="L45" s="25"/>
      <c r="M45" s="25"/>
      <c r="N45" s="25"/>
      <c r="P45" s="12">
        <v>15274.71</v>
      </c>
      <c r="U45" s="12">
        <v>20911.09</v>
      </c>
      <c r="V45" s="12"/>
      <c r="W45" s="12"/>
      <c r="Y45" s="14">
        <v>136.90007862669734</v>
      </c>
      <c r="Z45" s="14"/>
      <c r="AB45" s="14">
        <v>0</v>
      </c>
      <c r="AE45" s="1"/>
    </row>
    <row r="46" spans="4:31" ht="8.75" customHeight="1">
      <c r="F46" s="9"/>
      <c r="G46" s="9"/>
      <c r="H46" s="25"/>
      <c r="I46" s="25"/>
      <c r="J46" s="25"/>
      <c r="K46" s="25"/>
      <c r="L46" s="25"/>
      <c r="M46" s="25"/>
      <c r="N46" s="25"/>
      <c r="P46" s="12"/>
      <c r="U46" s="12"/>
      <c r="V46" s="12"/>
      <c r="W46" s="12"/>
      <c r="Y46" s="14"/>
      <c r="Z46" s="14"/>
      <c r="AB46" s="14"/>
    </row>
    <row r="47" spans="4:31" ht="2.75" customHeight="1"/>
    <row r="48" spans="4:31" ht="2.25" customHeight="1">
      <c r="D48" s="9" t="s">
        <v>36</v>
      </c>
      <c r="E48" s="9"/>
      <c r="F48" s="9"/>
      <c r="H48" s="24" t="s">
        <v>35</v>
      </c>
      <c r="I48" s="24"/>
      <c r="J48" s="24"/>
      <c r="K48" s="24"/>
      <c r="L48" s="24"/>
      <c r="M48" s="24"/>
      <c r="N48" s="24"/>
      <c r="P48" s="12">
        <v>1684.13</v>
      </c>
      <c r="U48" s="12">
        <v>1067.6300000000001</v>
      </c>
      <c r="V48" s="12"/>
      <c r="W48" s="12"/>
      <c r="Y48" s="14">
        <v>63.393562254695304</v>
      </c>
      <c r="Z48" s="14"/>
      <c r="AB48" s="14">
        <v>0</v>
      </c>
      <c r="AE48" s="1"/>
    </row>
    <row r="49" spans="3:31" ht="8.75" customHeight="1">
      <c r="D49" s="9"/>
      <c r="E49" s="9"/>
      <c r="F49" s="9"/>
      <c r="H49" s="24"/>
      <c r="I49" s="24"/>
      <c r="J49" s="24"/>
      <c r="K49" s="24"/>
      <c r="L49" s="24"/>
      <c r="M49" s="24"/>
      <c r="N49" s="24"/>
      <c r="P49" s="12"/>
      <c r="U49" s="12"/>
      <c r="V49" s="12"/>
      <c r="W49" s="12"/>
      <c r="Y49" s="14"/>
      <c r="Z49" s="14"/>
      <c r="AB49" s="14"/>
    </row>
    <row r="50" spans="3:31" ht="2.75" customHeight="1"/>
    <row r="51" spans="3:31" ht="2.25" customHeight="1">
      <c r="F51" s="9" t="s">
        <v>38</v>
      </c>
      <c r="G51" s="9"/>
      <c r="H51" s="25" t="s">
        <v>37</v>
      </c>
      <c r="I51" s="25"/>
      <c r="J51" s="25"/>
      <c r="K51" s="25"/>
      <c r="L51" s="25"/>
      <c r="M51" s="25"/>
      <c r="N51" s="25"/>
      <c r="P51" s="12">
        <v>1604.5</v>
      </c>
      <c r="U51" s="12">
        <v>1067.6300000000001</v>
      </c>
      <c r="V51" s="12"/>
      <c r="W51" s="12"/>
      <c r="Y51" s="14">
        <v>66.539732003739488</v>
      </c>
      <c r="Z51" s="14"/>
      <c r="AB51" s="14">
        <v>0</v>
      </c>
      <c r="AE51" s="1"/>
    </row>
    <row r="52" spans="3:31" ht="8.75" customHeight="1">
      <c r="F52" s="9"/>
      <c r="G52" s="9"/>
      <c r="H52" s="25"/>
      <c r="I52" s="25"/>
      <c r="J52" s="25"/>
      <c r="K52" s="25"/>
      <c r="L52" s="25"/>
      <c r="M52" s="25"/>
      <c r="N52" s="25"/>
      <c r="P52" s="12"/>
      <c r="U52" s="12"/>
      <c r="V52" s="12"/>
      <c r="W52" s="12"/>
      <c r="Y52" s="14"/>
      <c r="Z52" s="14"/>
      <c r="AB52" s="14"/>
    </row>
    <row r="53" spans="3:31" ht="2.75" customHeight="1"/>
    <row r="54" spans="3:31" ht="2.25" customHeight="1">
      <c r="F54" s="9" t="s">
        <v>40</v>
      </c>
      <c r="G54" s="9"/>
      <c r="H54" s="25" t="s">
        <v>39</v>
      </c>
      <c r="I54" s="25"/>
      <c r="J54" s="25"/>
      <c r="K54" s="25"/>
      <c r="L54" s="25"/>
      <c r="M54" s="25"/>
      <c r="N54" s="25"/>
      <c r="P54" s="12">
        <v>79.63</v>
      </c>
      <c r="U54" s="12">
        <v>0</v>
      </c>
      <c r="V54" s="12"/>
      <c r="W54" s="12"/>
      <c r="Y54" s="14">
        <v>0</v>
      </c>
      <c r="Z54" s="14"/>
      <c r="AB54" s="14">
        <v>0</v>
      </c>
      <c r="AE54" s="1"/>
    </row>
    <row r="55" spans="3:31" ht="8.75" customHeight="1">
      <c r="F55" s="9"/>
      <c r="G55" s="9"/>
      <c r="H55" s="25"/>
      <c r="I55" s="25"/>
      <c r="J55" s="25"/>
      <c r="K55" s="25"/>
      <c r="L55" s="25"/>
      <c r="M55" s="25"/>
      <c r="N55" s="25"/>
      <c r="P55" s="12"/>
      <c r="U55" s="12"/>
      <c r="V55" s="12"/>
      <c r="W55" s="12"/>
      <c r="Y55" s="14"/>
      <c r="Z55" s="14"/>
      <c r="AB55" s="14"/>
    </row>
    <row r="56" spans="3:31" ht="2.75" customHeight="1"/>
    <row r="57" spans="3:31" ht="2.25" customHeight="1">
      <c r="C57" s="9" t="s">
        <v>42</v>
      </c>
      <c r="D57" s="9"/>
      <c r="H57" s="23" t="s">
        <v>41</v>
      </c>
      <c r="I57" s="23"/>
      <c r="J57" s="23"/>
      <c r="K57" s="23"/>
      <c r="L57" s="23"/>
      <c r="M57" s="23"/>
      <c r="N57" s="23"/>
      <c r="P57" s="12">
        <v>727112.22</v>
      </c>
      <c r="R57" s="12">
        <v>1418853.24</v>
      </c>
      <c r="S57" s="12"/>
      <c r="U57" s="12">
        <v>1494609</v>
      </c>
      <c r="V57" s="12"/>
      <c r="W57" s="12"/>
      <c r="Y57" s="14">
        <v>205.55410277659755</v>
      </c>
      <c r="Z57" s="14"/>
      <c r="AB57" s="14">
        <v>105.33922451345286</v>
      </c>
      <c r="AE57" s="1"/>
    </row>
    <row r="58" spans="3:31" ht="8.75" customHeight="1">
      <c r="C58" s="9"/>
      <c r="D58" s="9"/>
      <c r="H58" s="23"/>
      <c r="I58" s="23"/>
      <c r="J58" s="23"/>
      <c r="K58" s="23"/>
      <c r="L58" s="23"/>
      <c r="M58" s="23"/>
      <c r="N58" s="23"/>
      <c r="P58" s="12"/>
      <c r="R58" s="12"/>
      <c r="S58" s="12"/>
      <c r="U58" s="12"/>
      <c r="V58" s="12"/>
      <c r="W58" s="12"/>
      <c r="Y58" s="14"/>
      <c r="Z58" s="14"/>
      <c r="AB58" s="14"/>
    </row>
    <row r="59" spans="3:31" ht="2.75" customHeight="1"/>
    <row r="60" spans="3:31" ht="2.25" customHeight="1">
      <c r="D60" s="9" t="s">
        <v>44</v>
      </c>
      <c r="E60" s="9"/>
      <c r="F60" s="9"/>
      <c r="H60" s="24" t="s">
        <v>43</v>
      </c>
      <c r="I60" s="24"/>
      <c r="J60" s="24"/>
      <c r="K60" s="24"/>
      <c r="L60" s="24"/>
      <c r="M60" s="24"/>
      <c r="N60" s="24"/>
      <c r="P60" s="12">
        <v>503879.2</v>
      </c>
      <c r="U60" s="12">
        <v>271446.32</v>
      </c>
      <c r="V60" s="12"/>
      <c r="W60" s="12"/>
      <c r="Y60" s="14">
        <v>53.871308837515016</v>
      </c>
      <c r="Z60" s="14"/>
      <c r="AB60" s="14">
        <v>0</v>
      </c>
      <c r="AE60" s="1"/>
    </row>
    <row r="61" spans="3:31" ht="8.75" customHeight="1">
      <c r="D61" s="9"/>
      <c r="E61" s="9"/>
      <c r="F61" s="9"/>
      <c r="H61" s="24"/>
      <c r="I61" s="24"/>
      <c r="J61" s="24"/>
      <c r="K61" s="24"/>
      <c r="L61" s="24"/>
      <c r="M61" s="24"/>
      <c r="N61" s="24"/>
      <c r="P61" s="12"/>
      <c r="U61" s="12"/>
      <c r="V61" s="12"/>
      <c r="W61" s="12"/>
      <c r="Y61" s="14"/>
      <c r="Z61" s="14"/>
      <c r="AB61" s="14"/>
    </row>
    <row r="62" spans="3:31" ht="2.75" customHeight="1"/>
    <row r="63" spans="3:31" ht="2.25" customHeight="1">
      <c r="F63" s="9" t="s">
        <v>46</v>
      </c>
      <c r="G63" s="9"/>
      <c r="H63" s="25" t="s">
        <v>45</v>
      </c>
      <c r="I63" s="25"/>
      <c r="J63" s="25"/>
      <c r="K63" s="25"/>
      <c r="L63" s="25"/>
      <c r="M63" s="25"/>
      <c r="N63" s="25"/>
      <c r="P63" s="12">
        <v>444379.2</v>
      </c>
      <c r="U63" s="12">
        <v>101552.81</v>
      </c>
      <c r="V63" s="12"/>
      <c r="W63" s="12"/>
      <c r="Y63" s="14">
        <v>22.852737031796266</v>
      </c>
      <c r="Z63" s="14"/>
      <c r="AB63" s="14">
        <v>0</v>
      </c>
      <c r="AE63" s="1"/>
    </row>
    <row r="64" spans="3:31" ht="8.75" customHeight="1">
      <c r="F64" s="9"/>
      <c r="G64" s="9"/>
      <c r="H64" s="25"/>
      <c r="I64" s="25"/>
      <c r="J64" s="25"/>
      <c r="K64" s="25"/>
      <c r="L64" s="25"/>
      <c r="M64" s="25"/>
      <c r="N64" s="25"/>
      <c r="P64" s="12"/>
      <c r="U64" s="12"/>
      <c r="V64" s="12"/>
      <c r="W64" s="12"/>
      <c r="Y64" s="14"/>
      <c r="Z64" s="14"/>
      <c r="AB64" s="14"/>
    </row>
    <row r="65" spans="4:31" ht="2.75" customHeight="1"/>
    <row r="66" spans="4:31" ht="2.25" customHeight="1">
      <c r="F66" s="9" t="s">
        <v>48</v>
      </c>
      <c r="G66" s="9"/>
      <c r="H66" s="25" t="s">
        <v>47</v>
      </c>
      <c r="I66" s="25"/>
      <c r="J66" s="25"/>
      <c r="K66" s="25"/>
      <c r="L66" s="25"/>
      <c r="M66" s="25"/>
      <c r="N66" s="25"/>
      <c r="P66" s="12">
        <v>59500</v>
      </c>
      <c r="U66" s="12">
        <v>169893.51</v>
      </c>
      <c r="V66" s="12"/>
      <c r="W66" s="12"/>
      <c r="Y66" s="14">
        <v>285.53531092436975</v>
      </c>
      <c r="Z66" s="14"/>
      <c r="AB66" s="14">
        <v>0</v>
      </c>
      <c r="AE66" s="1"/>
    </row>
    <row r="67" spans="4:31" ht="8.75" customHeight="1">
      <c r="F67" s="9"/>
      <c r="G67" s="9"/>
      <c r="H67" s="25"/>
      <c r="I67" s="25"/>
      <c r="J67" s="25"/>
      <c r="K67" s="25"/>
      <c r="L67" s="25"/>
      <c r="M67" s="25"/>
      <c r="N67" s="25"/>
      <c r="P67" s="12"/>
      <c r="U67" s="12"/>
      <c r="V67" s="12"/>
      <c r="W67" s="12"/>
      <c r="Y67" s="14"/>
      <c r="Z67" s="14"/>
      <c r="AB67" s="14"/>
    </row>
    <row r="68" spans="4:31" ht="2.75" customHeight="1"/>
    <row r="69" spans="4:31" ht="2.25" customHeight="1">
      <c r="D69" s="9" t="s">
        <v>50</v>
      </c>
      <c r="E69" s="9"/>
      <c r="F69" s="9"/>
      <c r="H69" s="24" t="s">
        <v>49</v>
      </c>
      <c r="I69" s="24"/>
      <c r="J69" s="24"/>
      <c r="K69" s="24"/>
      <c r="L69" s="24"/>
      <c r="M69" s="24"/>
      <c r="N69" s="24"/>
      <c r="P69" s="12">
        <v>31018.3</v>
      </c>
      <c r="U69" s="12">
        <v>0</v>
      </c>
      <c r="V69" s="12"/>
      <c r="W69" s="12"/>
      <c r="Y69" s="14">
        <v>0</v>
      </c>
      <c r="Z69" s="14"/>
      <c r="AB69" s="14">
        <v>0</v>
      </c>
      <c r="AE69" s="1"/>
    </row>
    <row r="70" spans="4:31" ht="8.75" customHeight="1">
      <c r="D70" s="9"/>
      <c r="E70" s="9"/>
      <c r="F70" s="9"/>
      <c r="H70" s="24"/>
      <c r="I70" s="24"/>
      <c r="J70" s="24"/>
      <c r="K70" s="24"/>
      <c r="L70" s="24"/>
      <c r="M70" s="24"/>
      <c r="N70" s="24"/>
      <c r="P70" s="12"/>
      <c r="U70" s="12"/>
      <c r="V70" s="12"/>
      <c r="W70" s="12"/>
      <c r="Y70" s="14"/>
      <c r="Z70" s="14"/>
      <c r="AB70" s="14"/>
    </row>
    <row r="71" spans="4:31" ht="2.75" customHeight="1"/>
    <row r="72" spans="4:31" ht="2.25" customHeight="1">
      <c r="F72" s="9" t="s">
        <v>52</v>
      </c>
      <c r="G72" s="9"/>
      <c r="H72" s="25" t="s">
        <v>51</v>
      </c>
      <c r="I72" s="25"/>
      <c r="J72" s="25"/>
      <c r="K72" s="25"/>
      <c r="L72" s="25"/>
      <c r="M72" s="25"/>
      <c r="N72" s="25"/>
      <c r="P72" s="12">
        <v>8532.7999999999993</v>
      </c>
      <c r="U72" s="12">
        <v>0</v>
      </c>
      <c r="V72" s="12"/>
      <c r="W72" s="12"/>
      <c r="Y72" s="14">
        <v>0</v>
      </c>
      <c r="Z72" s="14"/>
      <c r="AB72" s="14">
        <v>0</v>
      </c>
      <c r="AE72" s="1"/>
    </row>
    <row r="73" spans="4:31" ht="8.75" customHeight="1">
      <c r="F73" s="9"/>
      <c r="G73" s="9"/>
      <c r="H73" s="25"/>
      <c r="I73" s="25"/>
      <c r="J73" s="25"/>
      <c r="K73" s="25"/>
      <c r="L73" s="25"/>
      <c r="M73" s="25"/>
      <c r="N73" s="25"/>
      <c r="P73" s="12"/>
      <c r="U73" s="12"/>
      <c r="V73" s="12"/>
      <c r="W73" s="12"/>
      <c r="Y73" s="14"/>
      <c r="Z73" s="14"/>
      <c r="AB73" s="14"/>
    </row>
    <row r="74" spans="4:31" ht="2.75" customHeight="1"/>
    <row r="75" spans="4:31" ht="2.25" customHeight="1">
      <c r="F75" s="9" t="s">
        <v>54</v>
      </c>
      <c r="G75" s="9"/>
      <c r="H75" s="25" t="s">
        <v>53</v>
      </c>
      <c r="I75" s="25"/>
      <c r="J75" s="25"/>
      <c r="K75" s="25"/>
      <c r="L75" s="25"/>
      <c r="M75" s="25"/>
      <c r="N75" s="25"/>
      <c r="P75" s="12">
        <v>22485.5</v>
      </c>
      <c r="U75" s="12">
        <v>0</v>
      </c>
      <c r="V75" s="12"/>
      <c r="W75" s="12"/>
      <c r="Y75" s="14">
        <v>0</v>
      </c>
      <c r="Z75" s="14"/>
      <c r="AB75" s="14">
        <v>0</v>
      </c>
      <c r="AE75" s="1"/>
    </row>
    <row r="76" spans="4:31" ht="8.75" customHeight="1">
      <c r="F76" s="9"/>
      <c r="G76" s="9"/>
      <c r="H76" s="25"/>
      <c r="I76" s="25"/>
      <c r="J76" s="25"/>
      <c r="K76" s="25"/>
      <c r="L76" s="25"/>
      <c r="M76" s="25"/>
      <c r="N76" s="25"/>
      <c r="P76" s="12"/>
      <c r="U76" s="12"/>
      <c r="V76" s="12"/>
      <c r="W76" s="12"/>
      <c r="Y76" s="14"/>
      <c r="Z76" s="14"/>
      <c r="AB76" s="14"/>
    </row>
    <row r="77" spans="4:31" ht="2.75" customHeight="1"/>
    <row r="78" spans="4:31" ht="2.25" customHeight="1">
      <c r="D78" s="9" t="s">
        <v>56</v>
      </c>
      <c r="E78" s="9"/>
      <c r="F78" s="9"/>
      <c r="H78" s="24" t="s">
        <v>55</v>
      </c>
      <c r="I78" s="24"/>
      <c r="J78" s="24"/>
      <c r="K78" s="24"/>
      <c r="L78" s="24"/>
      <c r="M78" s="24"/>
      <c r="N78" s="24"/>
      <c r="P78" s="12">
        <v>0</v>
      </c>
      <c r="U78" s="12">
        <v>332814.14</v>
      </c>
      <c r="V78" s="12"/>
      <c r="W78" s="12"/>
      <c r="Y78" s="14"/>
      <c r="Z78" s="14"/>
      <c r="AB78" s="14">
        <v>0</v>
      </c>
      <c r="AE78" s="1"/>
    </row>
    <row r="79" spans="4:31" ht="8.75" customHeight="1">
      <c r="D79" s="9"/>
      <c r="E79" s="9"/>
      <c r="F79" s="9"/>
      <c r="H79" s="24"/>
      <c r="I79" s="24"/>
      <c r="J79" s="24"/>
      <c r="K79" s="24"/>
      <c r="L79" s="24"/>
      <c r="M79" s="24"/>
      <c r="N79" s="24"/>
      <c r="P79" s="12"/>
      <c r="U79" s="12"/>
      <c r="V79" s="12"/>
      <c r="W79" s="12"/>
      <c r="Y79" s="14"/>
      <c r="Z79" s="14"/>
      <c r="AB79" s="14"/>
    </row>
    <row r="80" spans="4:31" ht="2.75" customHeight="1"/>
    <row r="81" spans="3:31" ht="2.25" customHeight="1">
      <c r="F81" s="9" t="s">
        <v>58</v>
      </c>
      <c r="G81" s="9"/>
      <c r="H81" s="25" t="s">
        <v>57</v>
      </c>
      <c r="I81" s="25"/>
      <c r="J81" s="25"/>
      <c r="K81" s="25"/>
      <c r="L81" s="25"/>
      <c r="M81" s="25"/>
      <c r="N81" s="25"/>
      <c r="P81" s="12">
        <v>0</v>
      </c>
      <c r="U81" s="12">
        <v>332814.14</v>
      </c>
      <c r="V81" s="12"/>
      <c r="W81" s="12"/>
      <c r="Y81" s="14"/>
      <c r="Z81" s="14"/>
      <c r="AB81" s="14">
        <v>0</v>
      </c>
      <c r="AE81" s="1"/>
    </row>
    <row r="82" spans="3:31" ht="8.75" customHeight="1">
      <c r="F82" s="9"/>
      <c r="G82" s="9"/>
      <c r="H82" s="25"/>
      <c r="I82" s="25"/>
      <c r="J82" s="25"/>
      <c r="K82" s="25"/>
      <c r="L82" s="25"/>
      <c r="M82" s="25"/>
      <c r="N82" s="25"/>
      <c r="P82" s="12"/>
      <c r="U82" s="12"/>
      <c r="V82" s="12"/>
      <c r="W82" s="12"/>
      <c r="Y82" s="14"/>
      <c r="Z82" s="14"/>
      <c r="AB82" s="14"/>
    </row>
    <row r="83" spans="3:31" ht="2.75" customHeight="1"/>
    <row r="84" spans="3:31" ht="2.25" customHeight="1">
      <c r="D84" s="9" t="s">
        <v>60</v>
      </c>
      <c r="E84" s="9"/>
      <c r="F84" s="9"/>
      <c r="H84" s="24" t="s">
        <v>59</v>
      </c>
      <c r="I84" s="24"/>
      <c r="J84" s="24"/>
      <c r="K84" s="24"/>
      <c r="L84" s="24"/>
      <c r="M84" s="24"/>
      <c r="N84" s="24"/>
      <c r="P84" s="12">
        <v>192214.72</v>
      </c>
      <c r="U84" s="12">
        <v>890348.54</v>
      </c>
      <c r="V84" s="12"/>
      <c r="W84" s="12"/>
      <c r="Y84" s="14">
        <v>463.20518012356177</v>
      </c>
      <c r="Z84" s="14"/>
      <c r="AB84" s="14">
        <v>0</v>
      </c>
      <c r="AE84" s="1"/>
    </row>
    <row r="85" spans="3:31" ht="8.75" customHeight="1">
      <c r="D85" s="9"/>
      <c r="E85" s="9"/>
      <c r="F85" s="9"/>
      <c r="H85" s="24"/>
      <c r="I85" s="24"/>
      <c r="J85" s="24"/>
      <c r="K85" s="24"/>
      <c r="L85" s="24"/>
      <c r="M85" s="24"/>
      <c r="N85" s="24"/>
      <c r="P85" s="12"/>
      <c r="U85" s="12"/>
      <c r="V85" s="12"/>
      <c r="W85" s="12"/>
      <c r="Y85" s="14"/>
      <c r="Z85" s="14"/>
      <c r="AB85" s="14"/>
    </row>
    <row r="86" spans="3:31" ht="2.75" customHeight="1"/>
    <row r="87" spans="3:31" ht="2.25" customHeight="1">
      <c r="F87" s="9" t="s">
        <v>62</v>
      </c>
      <c r="G87" s="9"/>
      <c r="H87" s="25" t="s">
        <v>61</v>
      </c>
      <c r="I87" s="25"/>
      <c r="J87" s="25"/>
      <c r="K87" s="25"/>
      <c r="L87" s="25"/>
      <c r="M87" s="25"/>
      <c r="N87" s="25"/>
      <c r="P87" s="12">
        <v>163615.5</v>
      </c>
      <c r="U87" s="12">
        <v>116283.3</v>
      </c>
      <c r="V87" s="12"/>
      <c r="W87" s="12"/>
      <c r="Y87" s="14">
        <v>71.07107822914088</v>
      </c>
      <c r="Z87" s="14"/>
      <c r="AB87" s="14">
        <v>0</v>
      </c>
      <c r="AE87" s="1"/>
    </row>
    <row r="88" spans="3:31" ht="8.75" customHeight="1">
      <c r="F88" s="9"/>
      <c r="G88" s="9"/>
      <c r="H88" s="25"/>
      <c r="I88" s="25"/>
      <c r="J88" s="25"/>
      <c r="K88" s="25"/>
      <c r="L88" s="25"/>
      <c r="M88" s="25"/>
      <c r="N88" s="25"/>
      <c r="P88" s="12"/>
      <c r="U88" s="12"/>
      <c r="V88" s="12"/>
      <c r="W88" s="12"/>
      <c r="Y88" s="14"/>
      <c r="Z88" s="14"/>
      <c r="AB88" s="14"/>
    </row>
    <row r="89" spans="3:31" ht="2.75" customHeight="1"/>
    <row r="90" spans="3:31" ht="2.25" customHeight="1">
      <c r="F90" s="9" t="s">
        <v>64</v>
      </c>
      <c r="G90" s="9"/>
      <c r="H90" s="25" t="s">
        <v>63</v>
      </c>
      <c r="I90" s="25"/>
      <c r="J90" s="25"/>
      <c r="K90" s="25"/>
      <c r="L90" s="25"/>
      <c r="M90" s="25"/>
      <c r="N90" s="25"/>
      <c r="P90" s="12">
        <v>28599.22</v>
      </c>
      <c r="U90" s="12">
        <v>774065.24</v>
      </c>
      <c r="V90" s="12"/>
      <c r="W90" s="12"/>
      <c r="Y90" s="14">
        <v>2706.5956344263936</v>
      </c>
      <c r="Z90" s="14"/>
      <c r="AB90" s="14">
        <v>0</v>
      </c>
      <c r="AE90" s="1"/>
    </row>
    <row r="91" spans="3:31" ht="8.75" customHeight="1">
      <c r="F91" s="9"/>
      <c r="G91" s="9"/>
      <c r="H91" s="25"/>
      <c r="I91" s="25"/>
      <c r="J91" s="25"/>
      <c r="K91" s="25"/>
      <c r="L91" s="25"/>
      <c r="M91" s="25"/>
      <c r="N91" s="25"/>
      <c r="P91" s="12"/>
      <c r="U91" s="12"/>
      <c r="V91" s="12"/>
      <c r="W91" s="12"/>
      <c r="Y91" s="14"/>
      <c r="Z91" s="14"/>
      <c r="AB91" s="14"/>
    </row>
    <row r="92" spans="3:31" ht="2.75" customHeight="1"/>
    <row r="93" spans="3:31" ht="2.25" customHeight="1">
      <c r="C93" s="9" t="s">
        <v>66</v>
      </c>
      <c r="D93" s="9"/>
      <c r="H93" s="23" t="s">
        <v>65</v>
      </c>
      <c r="I93" s="23"/>
      <c r="J93" s="23"/>
      <c r="K93" s="23"/>
      <c r="L93" s="23"/>
      <c r="M93" s="23"/>
      <c r="N93" s="23"/>
      <c r="P93" s="12">
        <v>51340.95</v>
      </c>
      <c r="R93" s="12">
        <v>96600</v>
      </c>
      <c r="S93" s="12"/>
      <c r="U93" s="12">
        <v>76211.5</v>
      </c>
      <c r="V93" s="12"/>
      <c r="W93" s="12"/>
      <c r="Y93" s="14">
        <v>148.44193572577055</v>
      </c>
      <c r="Z93" s="14"/>
      <c r="AB93" s="14">
        <v>78.893892339544507</v>
      </c>
      <c r="AE93" s="1"/>
    </row>
    <row r="94" spans="3:31" ht="8.75" customHeight="1">
      <c r="C94" s="9"/>
      <c r="D94" s="9"/>
      <c r="H94" s="23"/>
      <c r="I94" s="23"/>
      <c r="J94" s="23"/>
      <c r="K94" s="23"/>
      <c r="L94" s="23"/>
      <c r="M94" s="23"/>
      <c r="N94" s="23"/>
      <c r="P94" s="12"/>
      <c r="R94" s="12"/>
      <c r="S94" s="12"/>
      <c r="U94" s="12"/>
      <c r="V94" s="12"/>
      <c r="W94" s="12"/>
      <c r="Y94" s="14"/>
      <c r="Z94" s="14"/>
      <c r="AB94" s="14"/>
    </row>
    <row r="95" spans="3:31" ht="2.75" customHeight="1"/>
    <row r="96" spans="3:31" ht="2.25" customHeight="1">
      <c r="D96" s="9" t="s">
        <v>68</v>
      </c>
      <c r="E96" s="9"/>
      <c r="F96" s="9"/>
      <c r="H96" s="24" t="s">
        <v>67</v>
      </c>
      <c r="I96" s="24"/>
      <c r="J96" s="24"/>
      <c r="K96" s="24"/>
      <c r="L96" s="24"/>
      <c r="M96" s="24"/>
      <c r="N96" s="24"/>
      <c r="P96" s="12">
        <v>500.44</v>
      </c>
      <c r="U96" s="12">
        <v>97.31</v>
      </c>
      <c r="V96" s="12"/>
      <c r="W96" s="12"/>
      <c r="Y96" s="14">
        <v>19.444888498121653</v>
      </c>
      <c r="Z96" s="14"/>
      <c r="AB96" s="14">
        <v>0</v>
      </c>
      <c r="AE96" s="1"/>
    </row>
    <row r="97" spans="4:31" ht="8.75" customHeight="1">
      <c r="D97" s="9"/>
      <c r="E97" s="9"/>
      <c r="F97" s="9"/>
      <c r="H97" s="24"/>
      <c r="I97" s="24"/>
      <c r="J97" s="24"/>
      <c r="K97" s="24"/>
      <c r="L97" s="24"/>
      <c r="M97" s="24"/>
      <c r="N97" s="24"/>
      <c r="P97" s="12"/>
      <c r="U97" s="12"/>
      <c r="V97" s="12"/>
      <c r="W97" s="12"/>
      <c r="Y97" s="14"/>
      <c r="Z97" s="14"/>
      <c r="AB97" s="14"/>
    </row>
    <row r="98" spans="4:31" ht="2.75" customHeight="1"/>
    <row r="99" spans="4:31" ht="2.25" customHeight="1">
      <c r="F99" s="9" t="s">
        <v>70</v>
      </c>
      <c r="G99" s="9"/>
      <c r="H99" s="25" t="s">
        <v>69</v>
      </c>
      <c r="I99" s="25"/>
      <c r="J99" s="25"/>
      <c r="K99" s="25"/>
      <c r="L99" s="25"/>
      <c r="M99" s="25"/>
      <c r="N99" s="25"/>
      <c r="P99" s="12">
        <v>464.46</v>
      </c>
      <c r="U99" s="12">
        <v>97.31</v>
      </c>
      <c r="V99" s="12"/>
      <c r="W99" s="12"/>
      <c r="Y99" s="14">
        <v>20.951212160358267</v>
      </c>
      <c r="Z99" s="14"/>
      <c r="AB99" s="14">
        <v>0</v>
      </c>
      <c r="AE99" s="1"/>
    </row>
    <row r="100" spans="4:31" ht="8.75" customHeight="1">
      <c r="F100" s="9"/>
      <c r="G100" s="9"/>
      <c r="H100" s="25"/>
      <c r="I100" s="25"/>
      <c r="J100" s="25"/>
      <c r="K100" s="25"/>
      <c r="L100" s="25"/>
      <c r="M100" s="25"/>
      <c r="N100" s="25"/>
      <c r="P100" s="12"/>
      <c r="U100" s="12"/>
      <c r="V100" s="12"/>
      <c r="W100" s="12"/>
      <c r="Y100" s="14"/>
      <c r="Z100" s="14"/>
      <c r="AB100" s="14"/>
    </row>
    <row r="101" spans="4:31" ht="2.75" customHeight="1"/>
    <row r="102" spans="4:31" ht="2.25" customHeight="1">
      <c r="F102" s="9" t="s">
        <v>72</v>
      </c>
      <c r="G102" s="9"/>
      <c r="H102" s="25" t="s">
        <v>71</v>
      </c>
      <c r="I102" s="25"/>
      <c r="J102" s="25"/>
      <c r="K102" s="25"/>
      <c r="L102" s="25"/>
      <c r="M102" s="25"/>
      <c r="N102" s="25"/>
      <c r="P102" s="12">
        <v>35.979999999999997</v>
      </c>
      <c r="U102" s="12">
        <v>0</v>
      </c>
      <c r="V102" s="12"/>
      <c r="W102" s="12"/>
      <c r="Y102" s="14">
        <v>0</v>
      </c>
      <c r="Z102" s="14"/>
      <c r="AB102" s="14">
        <v>0</v>
      </c>
      <c r="AE102" s="1"/>
    </row>
    <row r="103" spans="4:31" ht="8.75" customHeight="1">
      <c r="F103" s="9"/>
      <c r="G103" s="9"/>
      <c r="H103" s="25"/>
      <c r="I103" s="25"/>
      <c r="J103" s="25"/>
      <c r="K103" s="25"/>
      <c r="L103" s="25"/>
      <c r="M103" s="25"/>
      <c r="N103" s="25"/>
      <c r="P103" s="12"/>
      <c r="U103" s="12"/>
      <c r="V103" s="12"/>
      <c r="W103" s="12"/>
      <c r="Y103" s="14"/>
      <c r="Z103" s="14"/>
      <c r="AB103" s="14"/>
    </row>
    <row r="104" spans="4:31" ht="2.75" customHeight="1"/>
    <row r="105" spans="4:31" ht="2.25" customHeight="1">
      <c r="D105" s="9" t="s">
        <v>74</v>
      </c>
      <c r="E105" s="9"/>
      <c r="F105" s="9"/>
      <c r="H105" s="24" t="s">
        <v>73</v>
      </c>
      <c r="I105" s="24"/>
      <c r="J105" s="24"/>
      <c r="K105" s="24"/>
      <c r="L105" s="24"/>
      <c r="M105" s="24"/>
      <c r="N105" s="24"/>
      <c r="P105" s="12">
        <v>50840.51</v>
      </c>
      <c r="U105" s="12">
        <v>76114.19</v>
      </c>
      <c r="V105" s="12"/>
      <c r="W105" s="12"/>
      <c r="Y105" s="14">
        <v>149.71169644049598</v>
      </c>
      <c r="Z105" s="14"/>
      <c r="AB105" s="14">
        <v>0</v>
      </c>
      <c r="AE105" s="1"/>
    </row>
    <row r="106" spans="4:31" ht="8.75" customHeight="1">
      <c r="D106" s="9"/>
      <c r="E106" s="9"/>
      <c r="F106" s="9"/>
      <c r="H106" s="24"/>
      <c r="I106" s="24"/>
      <c r="J106" s="24"/>
      <c r="K106" s="24"/>
      <c r="L106" s="24"/>
      <c r="M106" s="24"/>
      <c r="N106" s="24"/>
      <c r="P106" s="12"/>
      <c r="U106" s="12"/>
      <c r="V106" s="12"/>
      <c r="W106" s="12"/>
      <c r="Y106" s="14"/>
      <c r="Z106" s="14"/>
      <c r="AB106" s="14"/>
    </row>
    <row r="107" spans="4:31" ht="2.75" customHeight="1"/>
    <row r="108" spans="4:31" ht="2.25" customHeight="1">
      <c r="F108" s="9" t="s">
        <v>76</v>
      </c>
      <c r="G108" s="9"/>
      <c r="H108" s="25" t="s">
        <v>75</v>
      </c>
      <c r="I108" s="25"/>
      <c r="J108" s="25"/>
      <c r="K108" s="25"/>
      <c r="L108" s="25"/>
      <c r="M108" s="25"/>
      <c r="N108" s="25"/>
      <c r="P108" s="12">
        <v>4034.76</v>
      </c>
      <c r="U108" s="12">
        <v>11325.19</v>
      </c>
      <c r="V108" s="12"/>
      <c r="W108" s="12"/>
      <c r="Y108" s="14">
        <v>280.69054912807701</v>
      </c>
      <c r="Z108" s="14"/>
      <c r="AB108" s="14">
        <v>0</v>
      </c>
      <c r="AE108" s="1"/>
    </row>
    <row r="109" spans="4:31" ht="8.75" customHeight="1">
      <c r="F109" s="9"/>
      <c r="G109" s="9"/>
      <c r="H109" s="25"/>
      <c r="I109" s="25"/>
      <c r="J109" s="25"/>
      <c r="K109" s="25"/>
      <c r="L109" s="25"/>
      <c r="M109" s="25"/>
      <c r="N109" s="25"/>
      <c r="P109" s="12"/>
      <c r="U109" s="12"/>
      <c r="V109" s="12"/>
      <c r="W109" s="12"/>
      <c r="Y109" s="14"/>
      <c r="Z109" s="14"/>
      <c r="AB109" s="14"/>
    </row>
    <row r="110" spans="4:31" ht="2.75" customHeight="1"/>
    <row r="111" spans="4:31" ht="2.25" customHeight="1">
      <c r="F111" s="9" t="s">
        <v>78</v>
      </c>
      <c r="G111" s="9"/>
      <c r="H111" s="25" t="s">
        <v>77</v>
      </c>
      <c r="I111" s="25"/>
      <c r="J111" s="25"/>
      <c r="K111" s="25"/>
      <c r="L111" s="25"/>
      <c r="M111" s="25"/>
      <c r="N111" s="25"/>
      <c r="P111" s="12">
        <v>40325.230000000003</v>
      </c>
      <c r="U111" s="12">
        <v>58403.15</v>
      </c>
      <c r="V111" s="12"/>
      <c r="W111" s="12"/>
      <c r="Y111" s="14">
        <v>144.83029607022701</v>
      </c>
      <c r="Z111" s="14"/>
      <c r="AB111" s="14">
        <v>0</v>
      </c>
      <c r="AE111" s="1"/>
    </row>
    <row r="112" spans="4:31" ht="8.75" customHeight="1">
      <c r="F112" s="9"/>
      <c r="G112" s="9"/>
      <c r="H112" s="25"/>
      <c r="I112" s="25"/>
      <c r="J112" s="25"/>
      <c r="K112" s="25"/>
      <c r="L112" s="25"/>
      <c r="M112" s="25"/>
      <c r="N112" s="25"/>
      <c r="P112" s="12"/>
      <c r="U112" s="12"/>
      <c r="V112" s="12"/>
      <c r="W112" s="12"/>
      <c r="Y112" s="14"/>
      <c r="Z112" s="14"/>
      <c r="AB112" s="14"/>
    </row>
    <row r="113" spans="3:31" ht="2.75" customHeight="1"/>
    <row r="114" spans="3:31" ht="2.25" customHeight="1">
      <c r="F114" s="9" t="s">
        <v>80</v>
      </c>
      <c r="G114" s="9"/>
      <c r="H114" s="25" t="s">
        <v>79</v>
      </c>
      <c r="I114" s="25"/>
      <c r="J114" s="25"/>
      <c r="K114" s="25"/>
      <c r="L114" s="25"/>
      <c r="M114" s="25"/>
      <c r="N114" s="25"/>
      <c r="P114" s="12">
        <v>6044.95</v>
      </c>
      <c r="U114" s="12">
        <v>5737.39</v>
      </c>
      <c r="V114" s="12"/>
      <c r="W114" s="12"/>
      <c r="Y114" s="14">
        <v>94.912116725531234</v>
      </c>
      <c r="Z114" s="14"/>
      <c r="AB114" s="14">
        <v>0</v>
      </c>
      <c r="AE114" s="1"/>
    </row>
    <row r="115" spans="3:31" ht="8.75" customHeight="1">
      <c r="F115" s="9"/>
      <c r="G115" s="9"/>
      <c r="H115" s="25"/>
      <c r="I115" s="25"/>
      <c r="J115" s="25"/>
      <c r="K115" s="25"/>
      <c r="L115" s="25"/>
      <c r="M115" s="25"/>
      <c r="N115" s="25"/>
      <c r="P115" s="12"/>
      <c r="U115" s="12"/>
      <c r="V115" s="12"/>
      <c r="W115" s="12"/>
      <c r="Y115" s="14"/>
      <c r="Z115" s="14"/>
      <c r="AB115" s="14"/>
    </row>
    <row r="116" spans="3:31" ht="2.75" customHeight="1"/>
    <row r="117" spans="3:31" ht="2.25" customHeight="1">
      <c r="F117" s="9" t="s">
        <v>82</v>
      </c>
      <c r="G117" s="9"/>
      <c r="H117" s="25" t="s">
        <v>81</v>
      </c>
      <c r="I117" s="25"/>
      <c r="J117" s="25"/>
      <c r="K117" s="25"/>
      <c r="L117" s="25"/>
      <c r="M117" s="25"/>
      <c r="N117" s="25"/>
      <c r="P117" s="12">
        <v>435.57</v>
      </c>
      <c r="U117" s="12">
        <v>648.46</v>
      </c>
      <c r="V117" s="12"/>
      <c r="W117" s="12"/>
      <c r="Y117" s="14">
        <v>148.87618522855109</v>
      </c>
      <c r="Z117" s="14"/>
      <c r="AB117" s="14">
        <v>0</v>
      </c>
      <c r="AE117" s="1"/>
    </row>
    <row r="118" spans="3:31" ht="8.75" customHeight="1">
      <c r="F118" s="9"/>
      <c r="G118" s="9"/>
      <c r="H118" s="25"/>
      <c r="I118" s="25"/>
      <c r="J118" s="25"/>
      <c r="K118" s="25"/>
      <c r="L118" s="25"/>
      <c r="M118" s="25"/>
      <c r="N118" s="25"/>
      <c r="P118" s="12"/>
      <c r="U118" s="12"/>
      <c r="V118" s="12"/>
      <c r="W118" s="12"/>
      <c r="Y118" s="14"/>
      <c r="Z118" s="14"/>
      <c r="AB118" s="14"/>
    </row>
    <row r="119" spans="3:31" ht="2.75" customHeight="1"/>
    <row r="120" spans="3:31" ht="2.25" customHeight="1">
      <c r="C120" s="9" t="s">
        <v>84</v>
      </c>
      <c r="D120" s="9"/>
      <c r="H120" s="23" t="s">
        <v>83</v>
      </c>
      <c r="I120" s="23"/>
      <c r="J120" s="23"/>
      <c r="K120" s="23"/>
      <c r="L120" s="23"/>
      <c r="M120" s="23"/>
      <c r="N120" s="23"/>
      <c r="P120" s="12">
        <v>25105.75</v>
      </c>
      <c r="R120" s="12">
        <v>49100</v>
      </c>
      <c r="S120" s="12"/>
      <c r="U120" s="12">
        <v>22598.91</v>
      </c>
      <c r="V120" s="12"/>
      <c r="W120" s="12"/>
      <c r="Y120" s="14">
        <v>90.014877069993929</v>
      </c>
      <c r="Z120" s="14"/>
      <c r="AB120" s="14">
        <v>46.026293279022404</v>
      </c>
      <c r="AE120" s="1"/>
    </row>
    <row r="121" spans="3:31" ht="8.75" customHeight="1">
      <c r="C121" s="9"/>
      <c r="D121" s="9"/>
      <c r="H121" s="23"/>
      <c r="I121" s="23"/>
      <c r="J121" s="23"/>
      <c r="K121" s="23"/>
      <c r="L121" s="23"/>
      <c r="M121" s="23"/>
      <c r="N121" s="23"/>
      <c r="P121" s="12"/>
      <c r="R121" s="12"/>
      <c r="S121" s="12"/>
      <c r="U121" s="12"/>
      <c r="V121" s="12"/>
      <c r="W121" s="12"/>
      <c r="Y121" s="14"/>
      <c r="Z121" s="14"/>
      <c r="AB121" s="14"/>
    </row>
    <row r="122" spans="3:31" ht="2.75" customHeight="1"/>
    <row r="123" spans="3:31" ht="2.25" customHeight="1">
      <c r="D123" s="9" t="s">
        <v>86</v>
      </c>
      <c r="E123" s="9"/>
      <c r="F123" s="9"/>
      <c r="H123" s="24" t="s">
        <v>85</v>
      </c>
      <c r="I123" s="24"/>
      <c r="J123" s="24"/>
      <c r="K123" s="24"/>
      <c r="L123" s="24"/>
      <c r="M123" s="24"/>
      <c r="N123" s="24"/>
      <c r="P123" s="12">
        <v>46.89</v>
      </c>
      <c r="U123" s="12">
        <v>118.34</v>
      </c>
      <c r="V123" s="12"/>
      <c r="W123" s="12"/>
      <c r="Y123" s="14">
        <v>252.37790573683091</v>
      </c>
      <c r="Z123" s="14"/>
      <c r="AB123" s="14">
        <v>0</v>
      </c>
      <c r="AE123" s="1"/>
    </row>
    <row r="124" spans="3:31" ht="8.75" customHeight="1">
      <c r="D124" s="9"/>
      <c r="E124" s="9"/>
      <c r="F124" s="9"/>
      <c r="H124" s="24"/>
      <c r="I124" s="24"/>
      <c r="J124" s="24"/>
      <c r="K124" s="24"/>
      <c r="L124" s="24"/>
      <c r="M124" s="24"/>
      <c r="N124" s="24"/>
      <c r="P124" s="12"/>
      <c r="U124" s="12"/>
      <c r="V124" s="12"/>
      <c r="W124" s="12"/>
      <c r="Y124" s="14"/>
      <c r="Z124" s="14"/>
      <c r="AB124" s="14"/>
    </row>
    <row r="125" spans="3:31" ht="2.75" customHeight="1"/>
    <row r="126" spans="3:31" ht="2.25" customHeight="1">
      <c r="F126" s="9" t="s">
        <v>88</v>
      </c>
      <c r="G126" s="9"/>
      <c r="H126" s="25" t="s">
        <v>87</v>
      </c>
      <c r="I126" s="25"/>
      <c r="J126" s="25"/>
      <c r="K126" s="25"/>
      <c r="L126" s="25"/>
      <c r="M126" s="25"/>
      <c r="N126" s="25"/>
      <c r="P126" s="12">
        <v>20.3</v>
      </c>
      <c r="U126" s="12">
        <v>0</v>
      </c>
      <c r="V126" s="12"/>
      <c r="W126" s="12"/>
      <c r="Y126" s="14">
        <v>0</v>
      </c>
      <c r="Z126" s="14"/>
      <c r="AB126" s="14">
        <v>0</v>
      </c>
      <c r="AE126" s="1"/>
    </row>
    <row r="127" spans="3:31" ht="8.75" customHeight="1">
      <c r="F127" s="9"/>
      <c r="G127" s="9"/>
      <c r="H127" s="25"/>
      <c r="I127" s="25"/>
      <c r="J127" s="25"/>
      <c r="K127" s="25"/>
      <c r="L127" s="25"/>
      <c r="M127" s="25"/>
      <c r="N127" s="25"/>
      <c r="P127" s="12"/>
      <c r="U127" s="12"/>
      <c r="V127" s="12"/>
      <c r="W127" s="12"/>
      <c r="Y127" s="14"/>
      <c r="Z127" s="14"/>
      <c r="AB127" s="14"/>
    </row>
    <row r="128" spans="3:31" ht="2.75" customHeight="1"/>
    <row r="129" spans="3:31" ht="2.25" customHeight="1">
      <c r="F129" s="9" t="s">
        <v>90</v>
      </c>
      <c r="G129" s="9"/>
      <c r="H129" s="25" t="s">
        <v>89</v>
      </c>
      <c r="I129" s="25"/>
      <c r="J129" s="25"/>
      <c r="K129" s="25"/>
      <c r="L129" s="25"/>
      <c r="M129" s="25"/>
      <c r="N129" s="25"/>
      <c r="P129" s="12">
        <v>26.59</v>
      </c>
      <c r="U129" s="12">
        <v>118.34</v>
      </c>
      <c r="V129" s="12"/>
      <c r="W129" s="12"/>
      <c r="Y129" s="14">
        <v>445.05453177886426</v>
      </c>
      <c r="Z129" s="14"/>
      <c r="AB129" s="14">
        <v>0</v>
      </c>
      <c r="AE129" s="1"/>
    </row>
    <row r="130" spans="3:31" ht="8.75" customHeight="1">
      <c r="F130" s="9"/>
      <c r="G130" s="9"/>
      <c r="H130" s="25"/>
      <c r="I130" s="25"/>
      <c r="J130" s="25"/>
      <c r="K130" s="25"/>
      <c r="L130" s="25"/>
      <c r="M130" s="25"/>
      <c r="N130" s="25"/>
      <c r="P130" s="12"/>
      <c r="U130" s="12"/>
      <c r="V130" s="12"/>
      <c r="W130" s="12"/>
      <c r="Y130" s="14"/>
      <c r="Z130" s="14"/>
      <c r="AB130" s="14"/>
    </row>
    <row r="131" spans="3:31" ht="2.75" customHeight="1"/>
    <row r="132" spans="3:31" ht="2.25" customHeight="1">
      <c r="D132" s="9" t="s">
        <v>92</v>
      </c>
      <c r="E132" s="9"/>
      <c r="F132" s="9"/>
      <c r="H132" s="24" t="s">
        <v>91</v>
      </c>
      <c r="I132" s="24"/>
      <c r="J132" s="24"/>
      <c r="K132" s="24"/>
      <c r="L132" s="24"/>
      <c r="M132" s="24"/>
      <c r="N132" s="24"/>
      <c r="P132" s="12">
        <v>25058.86</v>
      </c>
      <c r="U132" s="12">
        <v>22480.57</v>
      </c>
      <c r="V132" s="12"/>
      <c r="W132" s="12"/>
      <c r="Y132" s="14">
        <v>89.711064270282051</v>
      </c>
      <c r="Z132" s="14"/>
      <c r="AB132" s="14">
        <v>0</v>
      </c>
      <c r="AE132" s="1"/>
    </row>
    <row r="133" spans="3:31" ht="8.75" customHeight="1">
      <c r="D133" s="9"/>
      <c r="E133" s="9"/>
      <c r="F133" s="9"/>
      <c r="H133" s="24"/>
      <c r="I133" s="24"/>
      <c r="J133" s="24"/>
      <c r="K133" s="24"/>
      <c r="L133" s="24"/>
      <c r="M133" s="24"/>
      <c r="N133" s="24"/>
      <c r="P133" s="12"/>
      <c r="U133" s="12"/>
      <c r="V133" s="12"/>
      <c r="W133" s="12"/>
      <c r="Y133" s="14"/>
      <c r="Z133" s="14"/>
      <c r="AB133" s="14"/>
    </row>
    <row r="134" spans="3:31" ht="2.75" customHeight="1"/>
    <row r="135" spans="3:31" ht="2.25" customHeight="1">
      <c r="F135" s="9" t="s">
        <v>94</v>
      </c>
      <c r="G135" s="9"/>
      <c r="H135" s="25" t="s">
        <v>93</v>
      </c>
      <c r="I135" s="25"/>
      <c r="J135" s="25"/>
      <c r="K135" s="25"/>
      <c r="L135" s="25"/>
      <c r="M135" s="25"/>
      <c r="N135" s="25"/>
      <c r="P135" s="12">
        <v>636.15</v>
      </c>
      <c r="U135" s="12">
        <v>350.16</v>
      </c>
      <c r="V135" s="12"/>
      <c r="W135" s="12"/>
      <c r="Y135" s="14">
        <v>55.043621787314322</v>
      </c>
      <c r="Z135" s="14"/>
      <c r="AB135" s="14">
        <v>0</v>
      </c>
      <c r="AE135" s="1"/>
    </row>
    <row r="136" spans="3:31" ht="8.75" customHeight="1">
      <c r="F136" s="9"/>
      <c r="G136" s="9"/>
      <c r="H136" s="25"/>
      <c r="I136" s="25"/>
      <c r="J136" s="25"/>
      <c r="K136" s="25"/>
      <c r="L136" s="25"/>
      <c r="M136" s="25"/>
      <c r="N136" s="25"/>
      <c r="P136" s="12"/>
      <c r="U136" s="12"/>
      <c r="V136" s="12"/>
      <c r="W136" s="12"/>
      <c r="Y136" s="14"/>
      <c r="Z136" s="14"/>
      <c r="AB136" s="14"/>
    </row>
    <row r="137" spans="3:31" ht="2.75" customHeight="1"/>
    <row r="138" spans="3:31" ht="2.25" customHeight="1">
      <c r="F138" s="9" t="s">
        <v>96</v>
      </c>
      <c r="G138" s="9"/>
      <c r="H138" s="25" t="s">
        <v>95</v>
      </c>
      <c r="I138" s="25"/>
      <c r="J138" s="25"/>
      <c r="K138" s="25"/>
      <c r="L138" s="25"/>
      <c r="M138" s="25"/>
      <c r="N138" s="25"/>
      <c r="P138" s="12">
        <v>24422.71</v>
      </c>
      <c r="U138" s="12">
        <v>22130.41</v>
      </c>
      <c r="V138" s="12"/>
      <c r="W138" s="12"/>
      <c r="Y138" s="14">
        <v>90.614063713650125</v>
      </c>
      <c r="Z138" s="14"/>
      <c r="AB138" s="14">
        <v>0</v>
      </c>
      <c r="AE138" s="1"/>
    </row>
    <row r="139" spans="3:31" ht="8.75" customHeight="1">
      <c r="F139" s="9"/>
      <c r="G139" s="9"/>
      <c r="H139" s="25"/>
      <c r="I139" s="25"/>
      <c r="J139" s="25"/>
      <c r="K139" s="25"/>
      <c r="L139" s="25"/>
      <c r="M139" s="25"/>
      <c r="N139" s="25"/>
      <c r="P139" s="12"/>
      <c r="U139" s="12"/>
      <c r="V139" s="12"/>
      <c r="W139" s="12"/>
      <c r="Y139" s="14"/>
      <c r="Z139" s="14"/>
      <c r="AB139" s="14"/>
    </row>
    <row r="140" spans="3:31" ht="2.75" customHeight="1"/>
    <row r="141" spans="3:31" ht="2.25" customHeight="1">
      <c r="C141" s="9" t="s">
        <v>98</v>
      </c>
      <c r="D141" s="9"/>
      <c r="H141" s="23" t="s">
        <v>97</v>
      </c>
      <c r="I141" s="23"/>
      <c r="J141" s="23"/>
      <c r="K141" s="23"/>
      <c r="L141" s="23"/>
      <c r="M141" s="23"/>
      <c r="N141" s="23"/>
      <c r="P141" s="12">
        <v>55.94</v>
      </c>
      <c r="R141" s="12">
        <v>1000</v>
      </c>
      <c r="S141" s="12"/>
      <c r="U141" s="12">
        <v>0</v>
      </c>
      <c r="V141" s="12"/>
      <c r="W141" s="12"/>
      <c r="Y141" s="14">
        <v>0</v>
      </c>
      <c r="Z141" s="14"/>
      <c r="AB141" s="14">
        <v>0</v>
      </c>
      <c r="AE141" s="1"/>
    </row>
    <row r="142" spans="3:31" ht="8.75" customHeight="1">
      <c r="C142" s="9"/>
      <c r="D142" s="9"/>
      <c r="H142" s="23"/>
      <c r="I142" s="23"/>
      <c r="J142" s="23"/>
      <c r="K142" s="23"/>
      <c r="L142" s="23"/>
      <c r="M142" s="23"/>
      <c r="N142" s="23"/>
      <c r="P142" s="12"/>
      <c r="R142" s="12"/>
      <c r="S142" s="12"/>
      <c r="U142" s="12"/>
      <c r="V142" s="12"/>
      <c r="W142" s="12"/>
      <c r="Y142" s="14"/>
      <c r="Z142" s="14"/>
      <c r="AB142" s="14"/>
    </row>
    <row r="143" spans="3:31" ht="2.75" customHeight="1"/>
    <row r="144" spans="3:31" ht="2.25" customHeight="1">
      <c r="D144" s="9" t="s">
        <v>100</v>
      </c>
      <c r="E144" s="9"/>
      <c r="F144" s="9"/>
      <c r="H144" s="24" t="s">
        <v>99</v>
      </c>
      <c r="I144" s="24"/>
      <c r="J144" s="24"/>
      <c r="K144" s="24"/>
      <c r="L144" s="24"/>
      <c r="M144" s="24"/>
      <c r="N144" s="24"/>
      <c r="P144" s="12">
        <v>55.94</v>
      </c>
      <c r="U144" s="12">
        <v>0</v>
      </c>
      <c r="V144" s="12"/>
      <c r="W144" s="12"/>
      <c r="Y144" s="14">
        <v>0</v>
      </c>
      <c r="Z144" s="14"/>
      <c r="AB144" s="14">
        <v>0</v>
      </c>
      <c r="AE144" s="1"/>
    </row>
    <row r="145" spans="2:31" ht="8.75" customHeight="1">
      <c r="D145" s="9"/>
      <c r="E145" s="9"/>
      <c r="F145" s="9"/>
      <c r="H145" s="24"/>
      <c r="I145" s="24"/>
      <c r="J145" s="24"/>
      <c r="K145" s="24"/>
      <c r="L145" s="24"/>
      <c r="M145" s="24"/>
      <c r="N145" s="24"/>
      <c r="P145" s="12"/>
      <c r="U145" s="12"/>
      <c r="V145" s="12"/>
      <c r="W145" s="12"/>
      <c r="Y145" s="14"/>
      <c r="Z145" s="14"/>
      <c r="AB145" s="14"/>
    </row>
    <row r="146" spans="2:31" ht="2.75" customHeight="1"/>
    <row r="147" spans="2:31" ht="2.25" customHeight="1">
      <c r="F147" s="9" t="s">
        <v>102</v>
      </c>
      <c r="G147" s="9"/>
      <c r="H147" s="25" t="s">
        <v>101</v>
      </c>
      <c r="I147" s="25"/>
      <c r="J147" s="25"/>
      <c r="K147" s="25"/>
      <c r="L147" s="25"/>
      <c r="M147" s="25"/>
      <c r="N147" s="25"/>
      <c r="P147" s="12">
        <v>55.94</v>
      </c>
      <c r="U147" s="12">
        <v>0</v>
      </c>
      <c r="V147" s="12"/>
      <c r="W147" s="12"/>
      <c r="Y147" s="14">
        <v>0</v>
      </c>
      <c r="Z147" s="14"/>
      <c r="AB147" s="14">
        <v>0</v>
      </c>
      <c r="AE147" s="1"/>
    </row>
    <row r="148" spans="2:31" ht="8.75" customHeight="1">
      <c r="F148" s="9"/>
      <c r="G148" s="9"/>
      <c r="H148" s="25"/>
      <c r="I148" s="25"/>
      <c r="J148" s="25"/>
      <c r="K148" s="25"/>
      <c r="L148" s="25"/>
      <c r="M148" s="25"/>
      <c r="N148" s="25"/>
      <c r="P148" s="12"/>
      <c r="U148" s="12"/>
      <c r="V148" s="12"/>
      <c r="W148" s="12"/>
      <c r="Y148" s="14"/>
      <c r="Z148" s="14"/>
      <c r="AB148" s="14"/>
    </row>
    <row r="149" spans="2:31" ht="2.75" customHeight="1"/>
    <row r="150" spans="2:31" ht="2.75" customHeight="1"/>
    <row r="151" spans="2:31" ht="2.25" customHeight="1">
      <c r="AE151" s="1"/>
    </row>
    <row r="152" spans="2:31" ht="13.5" customHeight="1"/>
    <row r="153" spans="2:31" ht="11" customHeight="1">
      <c r="B153" s="3" t="s">
        <v>104</v>
      </c>
      <c r="H153" s="20" t="s">
        <v>103</v>
      </c>
      <c r="I153" s="20"/>
      <c r="J153" s="20"/>
      <c r="K153" s="20"/>
      <c r="L153" s="20"/>
      <c r="M153" s="20"/>
      <c r="N153" s="20"/>
      <c r="P153" s="5">
        <v>1657.45</v>
      </c>
      <c r="R153" s="22">
        <v>58500</v>
      </c>
      <c r="S153" s="22"/>
      <c r="U153" s="22">
        <v>86.45</v>
      </c>
      <c r="V153" s="22"/>
      <c r="W153" s="22"/>
      <c r="Y153" s="21">
        <f>U153/P153*100</f>
        <v>5.2158436151920116</v>
      </c>
      <c r="Z153" s="21"/>
      <c r="AB153" s="4">
        <f>U153/R153*100</f>
        <v>0.14777777777777779</v>
      </c>
    </row>
    <row r="154" spans="2:31" ht="2.75" customHeight="1"/>
    <row r="155" spans="2:31" ht="2.25" customHeight="1">
      <c r="C155" s="9" t="s">
        <v>106</v>
      </c>
      <c r="D155" s="9"/>
      <c r="H155" s="23" t="s">
        <v>105</v>
      </c>
      <c r="I155" s="23"/>
      <c r="J155" s="23"/>
      <c r="K155" s="23"/>
      <c r="L155" s="23"/>
      <c r="M155" s="23"/>
      <c r="N155" s="23"/>
      <c r="P155" s="12">
        <v>1657.45</v>
      </c>
      <c r="R155" s="12">
        <v>57700</v>
      </c>
      <c r="S155" s="12"/>
      <c r="U155" s="12">
        <v>86.45</v>
      </c>
      <c r="V155" s="12"/>
      <c r="W155" s="12"/>
      <c r="Y155" s="14">
        <v>5.2158436151920116</v>
      </c>
      <c r="Z155" s="14"/>
      <c r="AB155" s="14">
        <v>0.14982668977469671</v>
      </c>
      <c r="AE155" s="1"/>
    </row>
    <row r="156" spans="2:31" ht="8.75" customHeight="1">
      <c r="C156" s="9"/>
      <c r="D156" s="9"/>
      <c r="H156" s="23"/>
      <c r="I156" s="23"/>
      <c r="J156" s="23"/>
      <c r="K156" s="23"/>
      <c r="L156" s="23"/>
      <c r="M156" s="23"/>
      <c r="N156" s="23"/>
      <c r="P156" s="12"/>
      <c r="R156" s="12"/>
      <c r="S156" s="12"/>
      <c r="U156" s="12"/>
      <c r="V156" s="12"/>
      <c r="W156" s="12"/>
      <c r="Y156" s="14"/>
      <c r="Z156" s="14"/>
      <c r="AB156" s="14"/>
    </row>
    <row r="157" spans="2:31" ht="2.75" customHeight="1"/>
    <row r="158" spans="2:31" ht="2.25" customHeight="1">
      <c r="D158" s="9" t="s">
        <v>108</v>
      </c>
      <c r="E158" s="9"/>
      <c r="F158" s="9"/>
      <c r="H158" s="24" t="s">
        <v>107</v>
      </c>
      <c r="I158" s="24"/>
      <c r="J158" s="24"/>
      <c r="K158" s="24"/>
      <c r="L158" s="24"/>
      <c r="M158" s="24"/>
      <c r="N158" s="24"/>
      <c r="P158" s="12">
        <v>1657.45</v>
      </c>
      <c r="U158" s="12">
        <v>86.45</v>
      </c>
      <c r="V158" s="12"/>
      <c r="W158" s="12"/>
      <c r="Y158" s="14">
        <v>5.2158436151920116</v>
      </c>
      <c r="Z158" s="14"/>
      <c r="AB158" s="14">
        <v>0</v>
      </c>
      <c r="AE158" s="1"/>
    </row>
    <row r="159" spans="2:31" ht="8.75" customHeight="1">
      <c r="D159" s="9"/>
      <c r="E159" s="9"/>
      <c r="F159" s="9"/>
      <c r="H159" s="24"/>
      <c r="I159" s="24"/>
      <c r="J159" s="24"/>
      <c r="K159" s="24"/>
      <c r="L159" s="24"/>
      <c r="M159" s="24"/>
      <c r="N159" s="24"/>
      <c r="P159" s="12"/>
      <c r="U159" s="12"/>
      <c r="V159" s="12"/>
      <c r="W159" s="12"/>
      <c r="Y159" s="14"/>
      <c r="Z159" s="14"/>
      <c r="AB159" s="14"/>
    </row>
    <row r="160" spans="2:31" ht="2.75" customHeight="1"/>
    <row r="161" spans="2:31" ht="2.25" customHeight="1">
      <c r="F161" s="9" t="s">
        <v>110</v>
      </c>
      <c r="G161" s="9"/>
      <c r="H161" s="25" t="s">
        <v>109</v>
      </c>
      <c r="I161" s="25"/>
      <c r="J161" s="25"/>
      <c r="K161" s="25"/>
      <c r="L161" s="25"/>
      <c r="M161" s="25"/>
      <c r="N161" s="25"/>
      <c r="P161" s="12">
        <v>1657.45</v>
      </c>
      <c r="U161" s="12">
        <v>86.45</v>
      </c>
      <c r="V161" s="12"/>
      <c r="W161" s="12"/>
      <c r="Y161" s="14">
        <v>5.2158436151920116</v>
      </c>
      <c r="Z161" s="14"/>
      <c r="AB161" s="14">
        <v>0</v>
      </c>
      <c r="AE161" s="1"/>
    </row>
    <row r="162" spans="2:31" ht="8.75" customHeight="1">
      <c r="F162" s="9"/>
      <c r="G162" s="9"/>
      <c r="H162" s="25"/>
      <c r="I162" s="25"/>
      <c r="J162" s="25"/>
      <c r="K162" s="25"/>
      <c r="L162" s="25"/>
      <c r="M162" s="25"/>
      <c r="N162" s="25"/>
      <c r="P162" s="12"/>
      <c r="U162" s="12"/>
      <c r="V162" s="12"/>
      <c r="W162" s="12"/>
      <c r="Y162" s="14"/>
      <c r="Z162" s="14"/>
      <c r="AB162" s="14"/>
    </row>
    <row r="163" spans="2:31" ht="2.75" customHeight="1"/>
    <row r="164" spans="2:31" ht="2.25" customHeight="1">
      <c r="C164" s="9" t="s">
        <v>112</v>
      </c>
      <c r="D164" s="9"/>
      <c r="H164" s="23" t="s">
        <v>111</v>
      </c>
      <c r="I164" s="23"/>
      <c r="J164" s="23"/>
      <c r="K164" s="23"/>
      <c r="L164" s="23"/>
      <c r="M164" s="23"/>
      <c r="N164" s="23"/>
      <c r="P164" s="12">
        <v>0</v>
      </c>
      <c r="R164" s="12">
        <v>800</v>
      </c>
      <c r="S164" s="12"/>
      <c r="U164" s="12">
        <v>0</v>
      </c>
      <c r="V164" s="12"/>
      <c r="W164" s="12"/>
      <c r="Y164" s="14"/>
      <c r="Z164" s="14"/>
      <c r="AB164" s="14">
        <v>0</v>
      </c>
      <c r="AE164" s="1"/>
    </row>
    <row r="165" spans="2:31" ht="8.75" customHeight="1">
      <c r="C165" s="9"/>
      <c r="D165" s="9"/>
      <c r="H165" s="23"/>
      <c r="I165" s="23"/>
      <c r="J165" s="23"/>
      <c r="K165" s="23"/>
      <c r="L165" s="23"/>
      <c r="M165" s="23"/>
      <c r="N165" s="23"/>
      <c r="P165" s="12"/>
      <c r="R165" s="12"/>
      <c r="S165" s="12"/>
      <c r="U165" s="12"/>
      <c r="V165" s="12"/>
      <c r="W165" s="12"/>
      <c r="Y165" s="14"/>
      <c r="Z165" s="14"/>
      <c r="AB165" s="14"/>
    </row>
    <row r="166" spans="2:31" ht="2.75" customHeight="1"/>
    <row r="167" spans="2:31" ht="9.75" customHeight="1"/>
    <row r="168" spans="2:31" ht="11" customHeight="1">
      <c r="L168" s="27" t="s">
        <v>113</v>
      </c>
      <c r="M168" s="27"/>
      <c r="P168" s="2">
        <v>1380047.51</v>
      </c>
      <c r="R168" s="26">
        <v>2488190.4300000002</v>
      </c>
      <c r="S168" s="26"/>
      <c r="U168" s="26">
        <v>2376256.4000000004</v>
      </c>
      <c r="V168" s="26"/>
      <c r="W168" s="26"/>
      <c r="Y168" s="26">
        <f>U168/P168*100</f>
        <v>172.18656479442512</v>
      </c>
      <c r="Z168" s="26"/>
      <c r="AB168" s="2">
        <f>U168/R168*100</f>
        <v>95.501388131293481</v>
      </c>
    </row>
    <row r="169" spans="2:31" ht="55.75" customHeight="1"/>
    <row r="170" spans="2:31" ht="12.5" customHeight="1">
      <c r="B170" s="16" t="s">
        <v>114</v>
      </c>
      <c r="C170" s="16"/>
      <c r="D170" s="16"/>
      <c r="E170" s="16"/>
      <c r="F170" s="16"/>
      <c r="G170" s="16"/>
      <c r="H170" s="16"/>
      <c r="I170" s="16"/>
      <c r="O170" s="18" t="s">
        <v>118</v>
      </c>
      <c r="P170" s="18"/>
      <c r="R170" s="18" t="s">
        <v>8</v>
      </c>
      <c r="S170" s="18"/>
      <c r="U170" s="18" t="s">
        <v>115</v>
      </c>
      <c r="V170" s="18"/>
      <c r="X170" s="17" t="s">
        <v>116</v>
      </c>
      <c r="Y170" s="17"/>
      <c r="AA170" s="17" t="s">
        <v>117</v>
      </c>
      <c r="AB170" s="17"/>
    </row>
    <row r="171" spans="2:31" ht="6.25" customHeight="1">
      <c r="O171" s="18"/>
      <c r="P171" s="18"/>
      <c r="R171" s="18"/>
      <c r="S171" s="18"/>
      <c r="U171" s="18"/>
      <c r="V171" s="18"/>
      <c r="X171" s="17"/>
      <c r="Y171" s="17"/>
      <c r="AA171" s="17"/>
      <c r="AB171" s="17"/>
    </row>
    <row r="172" spans="2:31" ht="12.5" customHeight="1">
      <c r="B172" s="19" t="s">
        <v>10</v>
      </c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O172" s="18"/>
      <c r="P172" s="18"/>
      <c r="R172" s="18"/>
      <c r="S172" s="18"/>
      <c r="U172" s="18"/>
      <c r="V172" s="18"/>
      <c r="X172" s="17"/>
      <c r="Y172" s="17"/>
      <c r="AA172" s="17"/>
      <c r="AB172" s="17"/>
    </row>
    <row r="173" spans="2:31" ht="0.5" customHeight="1"/>
    <row r="174" spans="2:31" ht="2.25" customHeight="1">
      <c r="AE174" s="1"/>
    </row>
    <row r="175" spans="2:31" ht="13.5" customHeight="1"/>
    <row r="176" spans="2:31" ht="11" customHeight="1">
      <c r="B176" s="3" t="s">
        <v>120</v>
      </c>
      <c r="H176" s="20" t="s">
        <v>119</v>
      </c>
      <c r="I176" s="20"/>
      <c r="J176" s="20"/>
      <c r="K176" s="20"/>
      <c r="L176" s="20"/>
      <c r="M176" s="20"/>
      <c r="N176" s="20"/>
      <c r="P176" s="5">
        <v>959763.98</v>
      </c>
      <c r="R176" s="22">
        <v>1273300</v>
      </c>
      <c r="S176" s="22"/>
      <c r="U176" s="22">
        <v>1164873.95</v>
      </c>
      <c r="V176" s="22"/>
      <c r="W176" s="22"/>
      <c r="Y176" s="21">
        <f>U176/P176*100</f>
        <v>121.37087599390841</v>
      </c>
      <c r="Z176" s="21"/>
      <c r="AB176" s="4">
        <f>U176/R176*100</f>
        <v>91.484642268122201</v>
      </c>
    </row>
    <row r="177" spans="3:31" ht="2.75" customHeight="1"/>
    <row r="178" spans="3:31" ht="2.25" customHeight="1">
      <c r="C178" s="9" t="s">
        <v>122</v>
      </c>
      <c r="D178" s="9"/>
      <c r="H178" s="23" t="s">
        <v>121</v>
      </c>
      <c r="I178" s="23"/>
      <c r="J178" s="23"/>
      <c r="K178" s="23"/>
      <c r="L178" s="23"/>
      <c r="M178" s="23"/>
      <c r="N178" s="23"/>
      <c r="P178" s="12">
        <v>207249.86</v>
      </c>
      <c r="R178" s="12">
        <v>283199.74</v>
      </c>
      <c r="S178" s="12"/>
      <c r="U178" s="12">
        <v>275210.78000000003</v>
      </c>
      <c r="V178" s="12"/>
      <c r="W178" s="12"/>
      <c r="Y178" s="14">
        <v>132.79178089673985</v>
      </c>
      <c r="Z178" s="14"/>
      <c r="AB178" s="14">
        <v>97.179036958155407</v>
      </c>
      <c r="AE178" s="1"/>
    </row>
    <row r="179" spans="3:31" ht="8.75" customHeight="1">
      <c r="C179" s="9"/>
      <c r="D179" s="9"/>
      <c r="H179" s="23"/>
      <c r="I179" s="23"/>
      <c r="J179" s="23"/>
      <c r="K179" s="23"/>
      <c r="L179" s="23"/>
      <c r="M179" s="23"/>
      <c r="N179" s="23"/>
      <c r="P179" s="12"/>
      <c r="R179" s="12"/>
      <c r="S179" s="12"/>
      <c r="U179" s="12"/>
      <c r="V179" s="12"/>
      <c r="W179" s="12"/>
      <c r="Y179" s="14"/>
      <c r="Z179" s="14"/>
      <c r="AB179" s="14"/>
    </row>
    <row r="180" spans="3:31" ht="2.75" customHeight="1"/>
    <row r="181" spans="3:31" ht="2.25" customHeight="1">
      <c r="D181" s="9" t="s">
        <v>124</v>
      </c>
      <c r="E181" s="9"/>
      <c r="F181" s="9"/>
      <c r="H181" s="24" t="s">
        <v>123</v>
      </c>
      <c r="I181" s="24"/>
      <c r="J181" s="24"/>
      <c r="K181" s="24"/>
      <c r="L181" s="24"/>
      <c r="M181" s="24"/>
      <c r="N181" s="24"/>
      <c r="P181" s="12">
        <v>168478.85</v>
      </c>
      <c r="U181" s="12">
        <v>225956</v>
      </c>
      <c r="V181" s="12"/>
      <c r="W181" s="12"/>
      <c r="Y181" s="14">
        <v>134.11535038374251</v>
      </c>
      <c r="Z181" s="14"/>
      <c r="AB181" s="14">
        <v>0</v>
      </c>
      <c r="AE181" s="1"/>
    </row>
    <row r="182" spans="3:31" ht="8.75" customHeight="1">
      <c r="D182" s="9"/>
      <c r="E182" s="9"/>
      <c r="F182" s="9"/>
      <c r="H182" s="24"/>
      <c r="I182" s="24"/>
      <c r="J182" s="24"/>
      <c r="K182" s="24"/>
      <c r="L182" s="24"/>
      <c r="M182" s="24"/>
      <c r="N182" s="24"/>
      <c r="P182" s="12"/>
      <c r="U182" s="12"/>
      <c r="V182" s="12"/>
      <c r="W182" s="12"/>
      <c r="Y182" s="14"/>
      <c r="Z182" s="14"/>
      <c r="AB182" s="14"/>
    </row>
    <row r="183" spans="3:31" ht="2.75" customHeight="1"/>
    <row r="184" spans="3:31" ht="2.25" customHeight="1">
      <c r="F184" s="9" t="s">
        <v>126</v>
      </c>
      <c r="G184" s="9"/>
      <c r="H184" s="25" t="s">
        <v>125</v>
      </c>
      <c r="I184" s="25"/>
      <c r="J184" s="25"/>
      <c r="K184" s="25"/>
      <c r="L184" s="25"/>
      <c r="M184" s="25"/>
      <c r="N184" s="25"/>
      <c r="P184" s="12">
        <v>168478.85</v>
      </c>
      <c r="U184" s="12">
        <v>225956</v>
      </c>
      <c r="V184" s="12"/>
      <c r="W184" s="12"/>
      <c r="Y184" s="14">
        <v>134.11535038374251</v>
      </c>
      <c r="Z184" s="14"/>
      <c r="AB184" s="14">
        <v>0</v>
      </c>
      <c r="AE184" s="1"/>
    </row>
    <row r="185" spans="3:31" ht="8.75" customHeight="1">
      <c r="F185" s="9"/>
      <c r="G185" s="9"/>
      <c r="H185" s="25"/>
      <c r="I185" s="25"/>
      <c r="J185" s="25"/>
      <c r="K185" s="25"/>
      <c r="L185" s="25"/>
      <c r="M185" s="25"/>
      <c r="N185" s="25"/>
      <c r="P185" s="12"/>
      <c r="U185" s="12"/>
      <c r="V185" s="12"/>
      <c r="W185" s="12"/>
      <c r="Y185" s="14"/>
      <c r="Z185" s="14"/>
      <c r="AB185" s="14"/>
    </row>
    <row r="186" spans="3:31" ht="2.75" customHeight="1"/>
    <row r="187" spans="3:31" ht="2.25" customHeight="1">
      <c r="D187" s="9" t="s">
        <v>128</v>
      </c>
      <c r="E187" s="9"/>
      <c r="F187" s="9"/>
      <c r="H187" s="24" t="s">
        <v>127</v>
      </c>
      <c r="I187" s="24"/>
      <c r="J187" s="24"/>
      <c r="K187" s="24"/>
      <c r="L187" s="24"/>
      <c r="M187" s="24"/>
      <c r="N187" s="24"/>
      <c r="P187" s="12">
        <v>10975.07</v>
      </c>
      <c r="U187" s="12">
        <v>11972</v>
      </c>
      <c r="V187" s="12"/>
      <c r="W187" s="12"/>
      <c r="Y187" s="14">
        <v>109.0835867106087</v>
      </c>
      <c r="Z187" s="14"/>
      <c r="AB187" s="14">
        <v>0</v>
      </c>
      <c r="AE187" s="1"/>
    </row>
    <row r="188" spans="3:31" ht="8.75" customHeight="1">
      <c r="D188" s="9"/>
      <c r="E188" s="9"/>
      <c r="F188" s="9"/>
      <c r="H188" s="24"/>
      <c r="I188" s="24"/>
      <c r="J188" s="24"/>
      <c r="K188" s="24"/>
      <c r="L188" s="24"/>
      <c r="M188" s="24"/>
      <c r="N188" s="24"/>
      <c r="P188" s="12"/>
      <c r="U188" s="12"/>
      <c r="V188" s="12"/>
      <c r="W188" s="12"/>
      <c r="Y188" s="14"/>
      <c r="Z188" s="14"/>
      <c r="AB188" s="14"/>
    </row>
    <row r="189" spans="3:31" ht="2.75" customHeight="1"/>
    <row r="190" spans="3:31" ht="2.25" customHeight="1">
      <c r="F190" s="9" t="s">
        <v>129</v>
      </c>
      <c r="G190" s="9"/>
      <c r="H190" s="25" t="s">
        <v>127</v>
      </c>
      <c r="I190" s="25"/>
      <c r="J190" s="25"/>
      <c r="K190" s="25"/>
      <c r="L190" s="25"/>
      <c r="M190" s="25"/>
      <c r="N190" s="25"/>
      <c r="P190" s="12">
        <v>10975.07</v>
      </c>
      <c r="U190" s="12">
        <v>11972</v>
      </c>
      <c r="V190" s="12"/>
      <c r="W190" s="12"/>
      <c r="Y190" s="14">
        <v>109.0835867106087</v>
      </c>
      <c r="Z190" s="14"/>
      <c r="AB190" s="14">
        <v>0</v>
      </c>
      <c r="AE190" s="1"/>
    </row>
    <row r="191" spans="3:31" ht="8.75" customHeight="1">
      <c r="F191" s="9"/>
      <c r="G191" s="9"/>
      <c r="H191" s="25"/>
      <c r="I191" s="25"/>
      <c r="J191" s="25"/>
      <c r="K191" s="25"/>
      <c r="L191" s="25"/>
      <c r="M191" s="25"/>
      <c r="N191" s="25"/>
      <c r="P191" s="12"/>
      <c r="U191" s="12"/>
      <c r="V191" s="12"/>
      <c r="W191" s="12"/>
      <c r="Y191" s="14"/>
      <c r="Z191" s="14"/>
      <c r="AB191" s="14"/>
    </row>
    <row r="192" spans="3:31" ht="2.75" customHeight="1"/>
    <row r="193" spans="3:31" ht="2.25" customHeight="1">
      <c r="D193" s="9" t="s">
        <v>131</v>
      </c>
      <c r="E193" s="9"/>
      <c r="F193" s="9"/>
      <c r="H193" s="24" t="s">
        <v>130</v>
      </c>
      <c r="I193" s="24"/>
      <c r="J193" s="24"/>
      <c r="K193" s="24"/>
      <c r="L193" s="24"/>
      <c r="M193" s="24"/>
      <c r="N193" s="24"/>
      <c r="P193" s="12">
        <v>27795.94</v>
      </c>
      <c r="U193" s="12">
        <v>37282.78</v>
      </c>
      <c r="V193" s="12"/>
      <c r="W193" s="12"/>
      <c r="Y193" s="14">
        <v>134.13030823926084</v>
      </c>
      <c r="Z193" s="14"/>
      <c r="AB193" s="14">
        <v>0</v>
      </c>
      <c r="AE193" s="1"/>
    </row>
    <row r="194" spans="3:31" ht="8.75" customHeight="1">
      <c r="D194" s="9"/>
      <c r="E194" s="9"/>
      <c r="F194" s="9"/>
      <c r="H194" s="24"/>
      <c r="I194" s="24"/>
      <c r="J194" s="24"/>
      <c r="K194" s="24"/>
      <c r="L194" s="24"/>
      <c r="M194" s="24"/>
      <c r="N194" s="24"/>
      <c r="P194" s="12"/>
      <c r="U194" s="12"/>
      <c r="V194" s="12"/>
      <c r="W194" s="12"/>
      <c r="Y194" s="14"/>
      <c r="Z194" s="14"/>
      <c r="AB194" s="14"/>
    </row>
    <row r="195" spans="3:31" ht="2.75" customHeight="1"/>
    <row r="196" spans="3:31" ht="2.25" customHeight="1">
      <c r="F196" s="9" t="s">
        <v>133</v>
      </c>
      <c r="G196" s="9"/>
      <c r="H196" s="25" t="s">
        <v>132</v>
      </c>
      <c r="I196" s="25"/>
      <c r="J196" s="25"/>
      <c r="K196" s="25"/>
      <c r="L196" s="25"/>
      <c r="M196" s="25"/>
      <c r="N196" s="25"/>
      <c r="P196" s="12">
        <v>27795.94</v>
      </c>
      <c r="U196" s="12">
        <v>37282.78</v>
      </c>
      <c r="V196" s="12"/>
      <c r="W196" s="12"/>
      <c r="Y196" s="14">
        <v>134.13030823926084</v>
      </c>
      <c r="Z196" s="14"/>
      <c r="AB196" s="14">
        <v>0</v>
      </c>
      <c r="AE196" s="1"/>
    </row>
    <row r="197" spans="3:31" ht="8.75" customHeight="1">
      <c r="F197" s="9"/>
      <c r="G197" s="9"/>
      <c r="H197" s="25"/>
      <c r="I197" s="25"/>
      <c r="J197" s="25"/>
      <c r="K197" s="25"/>
      <c r="L197" s="25"/>
      <c r="M197" s="25"/>
      <c r="N197" s="25"/>
      <c r="P197" s="12"/>
      <c r="U197" s="12"/>
      <c r="V197" s="12"/>
      <c r="W197" s="12"/>
      <c r="Y197" s="14"/>
      <c r="Z197" s="14"/>
      <c r="AB197" s="14"/>
    </row>
    <row r="198" spans="3:31" ht="2.75" customHeight="1"/>
    <row r="199" spans="3:31" ht="2.25" customHeight="1">
      <c r="C199" s="9" t="s">
        <v>135</v>
      </c>
      <c r="D199" s="9"/>
      <c r="H199" s="23" t="s">
        <v>134</v>
      </c>
      <c r="I199" s="23"/>
      <c r="J199" s="23"/>
      <c r="K199" s="23"/>
      <c r="L199" s="23"/>
      <c r="M199" s="23"/>
      <c r="N199" s="23"/>
      <c r="P199" s="12">
        <v>466575.17</v>
      </c>
      <c r="R199" s="12">
        <v>707800.26</v>
      </c>
      <c r="S199" s="12"/>
      <c r="U199" s="12">
        <v>591446.44999999995</v>
      </c>
      <c r="V199" s="12"/>
      <c r="W199" s="12"/>
      <c r="Y199" s="14">
        <f>U199/P199*100</f>
        <v>126.76337877131351</v>
      </c>
      <c r="Z199" s="14"/>
      <c r="AB199" s="14">
        <f>U199/R199*100</f>
        <v>83.561208355588903</v>
      </c>
      <c r="AE199" s="1"/>
    </row>
    <row r="200" spans="3:31" ht="8.75" customHeight="1">
      <c r="C200" s="9"/>
      <c r="D200" s="9"/>
      <c r="H200" s="23"/>
      <c r="I200" s="23"/>
      <c r="J200" s="23"/>
      <c r="K200" s="23"/>
      <c r="L200" s="23"/>
      <c r="M200" s="23"/>
      <c r="N200" s="23"/>
      <c r="P200" s="12"/>
      <c r="R200" s="12"/>
      <c r="S200" s="12"/>
      <c r="U200" s="12"/>
      <c r="V200" s="12"/>
      <c r="W200" s="12"/>
      <c r="Y200" s="14"/>
      <c r="Z200" s="14"/>
      <c r="AB200" s="14"/>
    </row>
    <row r="201" spans="3:31" ht="2.75" customHeight="1"/>
    <row r="202" spans="3:31" ht="2.25" customHeight="1">
      <c r="D202" s="9" t="s">
        <v>137</v>
      </c>
      <c r="E202" s="9"/>
      <c r="F202" s="9"/>
      <c r="H202" s="24" t="s">
        <v>136</v>
      </c>
      <c r="I202" s="24"/>
      <c r="J202" s="24"/>
      <c r="K202" s="24"/>
      <c r="L202" s="24"/>
      <c r="M202" s="24"/>
      <c r="N202" s="24"/>
      <c r="P202" s="12">
        <v>8895.0300000000007</v>
      </c>
      <c r="U202" s="12">
        <v>12392.17</v>
      </c>
      <c r="V202" s="12"/>
      <c r="W202" s="12"/>
      <c r="Y202" s="14">
        <v>139.31566279146895</v>
      </c>
      <c r="Z202" s="14"/>
      <c r="AB202" s="14">
        <v>0</v>
      </c>
      <c r="AE202" s="1"/>
    </row>
    <row r="203" spans="3:31" ht="8.75" customHeight="1">
      <c r="D203" s="9"/>
      <c r="E203" s="9"/>
      <c r="F203" s="9"/>
      <c r="H203" s="24"/>
      <c r="I203" s="24"/>
      <c r="J203" s="24"/>
      <c r="K203" s="24"/>
      <c r="L203" s="24"/>
      <c r="M203" s="24"/>
      <c r="N203" s="24"/>
      <c r="P203" s="12"/>
      <c r="U203" s="12"/>
      <c r="V203" s="12"/>
      <c r="W203" s="12"/>
      <c r="Y203" s="14"/>
      <c r="Z203" s="14"/>
      <c r="AB203" s="14"/>
    </row>
    <row r="204" spans="3:31" ht="3" customHeight="1"/>
    <row r="205" spans="3:31" ht="2.25" customHeight="1">
      <c r="F205" s="9" t="s">
        <v>139</v>
      </c>
      <c r="G205" s="9"/>
      <c r="H205" s="25" t="s">
        <v>138</v>
      </c>
      <c r="I205" s="25"/>
      <c r="J205" s="25"/>
      <c r="K205" s="25"/>
      <c r="L205" s="25"/>
      <c r="M205" s="25"/>
      <c r="N205" s="25"/>
      <c r="P205" s="12">
        <v>353.5</v>
      </c>
      <c r="U205" s="12">
        <v>1437.76</v>
      </c>
      <c r="V205" s="12"/>
      <c r="W205" s="12"/>
      <c r="Y205" s="14">
        <v>406.72135785007077</v>
      </c>
      <c r="Z205" s="14"/>
      <c r="AB205" s="14">
        <v>0</v>
      </c>
      <c r="AE205" s="1"/>
    </row>
    <row r="206" spans="3:31" ht="8.75" customHeight="1">
      <c r="F206" s="9"/>
      <c r="G206" s="9"/>
      <c r="H206" s="25"/>
      <c r="I206" s="25"/>
      <c r="J206" s="25"/>
      <c r="K206" s="25"/>
      <c r="L206" s="25"/>
      <c r="M206" s="25"/>
      <c r="N206" s="25"/>
      <c r="P206" s="12"/>
      <c r="U206" s="12"/>
      <c r="V206" s="12"/>
      <c r="W206" s="12"/>
      <c r="Y206" s="14"/>
      <c r="Z206" s="14"/>
      <c r="AB206" s="14"/>
    </row>
    <row r="207" spans="3:31" ht="2.75" customHeight="1"/>
    <row r="208" spans="3:31" ht="2.25" customHeight="1">
      <c r="F208" s="9" t="s">
        <v>141</v>
      </c>
      <c r="G208" s="9"/>
      <c r="H208" s="25" t="s">
        <v>140</v>
      </c>
      <c r="I208" s="25"/>
      <c r="J208" s="25"/>
      <c r="K208" s="25"/>
      <c r="L208" s="25"/>
      <c r="M208" s="25"/>
      <c r="N208" s="25"/>
      <c r="P208" s="12">
        <v>4966.3599999999997</v>
      </c>
      <c r="U208" s="12">
        <v>7400.74</v>
      </c>
      <c r="V208" s="12"/>
      <c r="W208" s="12"/>
      <c r="Y208" s="14">
        <v>149.01738899314589</v>
      </c>
      <c r="Z208" s="14"/>
      <c r="AB208" s="14">
        <v>0</v>
      </c>
      <c r="AE208" s="1"/>
    </row>
    <row r="209" spans="4:31" ht="8.75" customHeight="1">
      <c r="F209" s="9"/>
      <c r="G209" s="9"/>
      <c r="H209" s="25"/>
      <c r="I209" s="25"/>
      <c r="J209" s="25"/>
      <c r="K209" s="25"/>
      <c r="L209" s="25"/>
      <c r="M209" s="25"/>
      <c r="N209" s="25"/>
      <c r="P209" s="12"/>
      <c r="U209" s="12"/>
      <c r="V209" s="12"/>
      <c r="W209" s="12"/>
      <c r="Y209" s="14"/>
      <c r="Z209" s="14"/>
      <c r="AB209" s="14"/>
    </row>
    <row r="210" spans="4:31" ht="2.75" customHeight="1"/>
    <row r="211" spans="4:31" ht="2.25" customHeight="1">
      <c r="F211" s="9" t="s">
        <v>143</v>
      </c>
      <c r="G211" s="9"/>
      <c r="H211" s="25" t="s">
        <v>142</v>
      </c>
      <c r="I211" s="25"/>
      <c r="J211" s="25"/>
      <c r="K211" s="25"/>
      <c r="L211" s="25"/>
      <c r="M211" s="25"/>
      <c r="N211" s="25"/>
      <c r="P211" s="12">
        <v>0</v>
      </c>
      <c r="U211" s="12">
        <v>250</v>
      </c>
      <c r="V211" s="12"/>
      <c r="W211" s="12"/>
      <c r="Y211" s="14"/>
      <c r="Z211" s="14"/>
      <c r="AB211" s="14">
        <v>0</v>
      </c>
      <c r="AE211" s="1"/>
    </row>
    <row r="212" spans="4:31" ht="8.75" customHeight="1">
      <c r="F212" s="9"/>
      <c r="G212" s="9"/>
      <c r="H212" s="25"/>
      <c r="I212" s="25"/>
      <c r="J212" s="25"/>
      <c r="K212" s="25"/>
      <c r="L212" s="25"/>
      <c r="M212" s="25"/>
      <c r="N212" s="25"/>
      <c r="P212" s="12"/>
      <c r="U212" s="12"/>
      <c r="V212" s="12"/>
      <c r="W212" s="12"/>
      <c r="Y212" s="14"/>
      <c r="Z212" s="14"/>
      <c r="AB212" s="14"/>
    </row>
    <row r="213" spans="4:31" ht="2.75" customHeight="1"/>
    <row r="214" spans="4:31" ht="2.25" customHeight="1">
      <c r="F214" s="9" t="s">
        <v>145</v>
      </c>
      <c r="G214" s="9"/>
      <c r="H214" s="25" t="s">
        <v>144</v>
      </c>
      <c r="I214" s="25"/>
      <c r="J214" s="25"/>
      <c r="K214" s="25"/>
      <c r="L214" s="25"/>
      <c r="M214" s="25"/>
      <c r="N214" s="25"/>
      <c r="P214" s="12">
        <v>3575.17</v>
      </c>
      <c r="U214" s="12">
        <v>3303.67</v>
      </c>
      <c r="V214" s="12"/>
      <c r="W214" s="12"/>
      <c r="Y214" s="14">
        <v>92.405955520996201</v>
      </c>
      <c r="Z214" s="14"/>
      <c r="AB214" s="14">
        <v>0</v>
      </c>
      <c r="AE214" s="1"/>
    </row>
    <row r="215" spans="4:31" ht="8.75" customHeight="1">
      <c r="F215" s="9"/>
      <c r="G215" s="9"/>
      <c r="H215" s="25"/>
      <c r="I215" s="25"/>
      <c r="J215" s="25"/>
      <c r="K215" s="25"/>
      <c r="L215" s="25"/>
      <c r="M215" s="25"/>
      <c r="N215" s="25"/>
      <c r="P215" s="12"/>
      <c r="U215" s="12"/>
      <c r="V215" s="12"/>
      <c r="W215" s="12"/>
      <c r="Y215" s="14"/>
      <c r="Z215" s="14"/>
      <c r="AB215" s="14"/>
    </row>
    <row r="216" spans="4:31" ht="2.75" customHeight="1"/>
    <row r="217" spans="4:31" ht="2.25" customHeight="1">
      <c r="D217" s="9" t="s">
        <v>147</v>
      </c>
      <c r="E217" s="9"/>
      <c r="F217" s="9"/>
      <c r="H217" s="24" t="s">
        <v>146</v>
      </c>
      <c r="I217" s="24"/>
      <c r="J217" s="24"/>
      <c r="K217" s="24"/>
      <c r="L217" s="24"/>
      <c r="M217" s="24"/>
      <c r="N217" s="24"/>
      <c r="P217" s="12">
        <v>85236.22</v>
      </c>
      <c r="U217" s="12">
        <v>73110.649999999994</v>
      </c>
      <c r="V217" s="12"/>
      <c r="W217" s="12"/>
      <c r="Y217" s="14">
        <v>85.774157981196254</v>
      </c>
      <c r="Z217" s="14"/>
      <c r="AB217" s="14">
        <v>0</v>
      </c>
      <c r="AE217" s="1"/>
    </row>
    <row r="218" spans="4:31" ht="8.75" customHeight="1">
      <c r="D218" s="9"/>
      <c r="E218" s="9"/>
      <c r="F218" s="9"/>
      <c r="H218" s="24"/>
      <c r="I218" s="24"/>
      <c r="J218" s="24"/>
      <c r="K218" s="24"/>
      <c r="L218" s="24"/>
      <c r="M218" s="24"/>
      <c r="N218" s="24"/>
      <c r="P218" s="12"/>
      <c r="U218" s="12"/>
      <c r="V218" s="12"/>
      <c r="W218" s="12"/>
      <c r="Y218" s="14"/>
      <c r="Z218" s="14"/>
      <c r="AB218" s="14"/>
    </row>
    <row r="219" spans="4:31" ht="2.75" customHeight="1"/>
    <row r="220" spans="4:31" ht="2.25" customHeight="1">
      <c r="F220" s="9" t="s">
        <v>149</v>
      </c>
      <c r="G220" s="9"/>
      <c r="H220" s="25" t="s">
        <v>148</v>
      </c>
      <c r="I220" s="25"/>
      <c r="J220" s="25"/>
      <c r="K220" s="25"/>
      <c r="L220" s="25"/>
      <c r="M220" s="25"/>
      <c r="N220" s="25"/>
      <c r="P220" s="12">
        <v>11504.93</v>
      </c>
      <c r="U220" s="12">
        <v>11367.83</v>
      </c>
      <c r="V220" s="12"/>
      <c r="W220" s="12"/>
      <c r="Y220" s="14">
        <v>98.808336947725877</v>
      </c>
      <c r="Z220" s="14"/>
      <c r="AB220" s="14">
        <v>0</v>
      </c>
      <c r="AE220" s="1"/>
    </row>
    <row r="221" spans="4:31" ht="8.75" customHeight="1">
      <c r="F221" s="9"/>
      <c r="G221" s="9"/>
      <c r="H221" s="25"/>
      <c r="I221" s="25"/>
      <c r="J221" s="25"/>
      <c r="K221" s="25"/>
      <c r="L221" s="25"/>
      <c r="M221" s="25"/>
      <c r="N221" s="25"/>
      <c r="P221" s="12"/>
      <c r="U221" s="12"/>
      <c r="V221" s="12"/>
      <c r="W221" s="12"/>
      <c r="Y221" s="14"/>
      <c r="Z221" s="14"/>
      <c r="AB221" s="14"/>
    </row>
    <row r="222" spans="4:31" ht="2.75" customHeight="1"/>
    <row r="223" spans="4:31" ht="2.25" customHeight="1">
      <c r="F223" s="9" t="s">
        <v>151</v>
      </c>
      <c r="G223" s="9"/>
      <c r="H223" s="25" t="s">
        <v>150</v>
      </c>
      <c r="I223" s="25"/>
      <c r="J223" s="25"/>
      <c r="K223" s="25"/>
      <c r="L223" s="25"/>
      <c r="M223" s="25"/>
      <c r="N223" s="25"/>
      <c r="P223" s="12">
        <v>35557.54</v>
      </c>
      <c r="U223" s="12">
        <v>40323.07</v>
      </c>
      <c r="V223" s="12"/>
      <c r="W223" s="12"/>
      <c r="Y223" s="14">
        <v>113.40230510884611</v>
      </c>
      <c r="Z223" s="14"/>
      <c r="AB223" s="14">
        <v>0</v>
      </c>
      <c r="AE223" s="1"/>
    </row>
    <row r="224" spans="4:31" ht="8.75" customHeight="1">
      <c r="F224" s="9"/>
      <c r="G224" s="9"/>
      <c r="H224" s="25"/>
      <c r="I224" s="25"/>
      <c r="J224" s="25"/>
      <c r="K224" s="25"/>
      <c r="L224" s="25"/>
      <c r="M224" s="25"/>
      <c r="N224" s="25"/>
      <c r="P224" s="12"/>
      <c r="U224" s="12"/>
      <c r="V224" s="12"/>
      <c r="W224" s="12"/>
      <c r="Y224" s="14"/>
      <c r="Z224" s="14"/>
      <c r="AB224" s="14"/>
    </row>
    <row r="225" spans="4:31" ht="2.75" customHeight="1"/>
    <row r="226" spans="4:31" ht="2.25" customHeight="1">
      <c r="F226" s="9" t="s">
        <v>153</v>
      </c>
      <c r="G226" s="9"/>
      <c r="H226" s="25" t="s">
        <v>152</v>
      </c>
      <c r="I226" s="25"/>
      <c r="J226" s="25"/>
      <c r="K226" s="25"/>
      <c r="L226" s="25"/>
      <c r="M226" s="25"/>
      <c r="N226" s="25"/>
      <c r="P226" s="12">
        <v>33972.36</v>
      </c>
      <c r="U226" s="12">
        <v>13825.03</v>
      </c>
      <c r="V226" s="12"/>
      <c r="W226" s="12"/>
      <c r="Y226" s="14">
        <v>40.694935529942576</v>
      </c>
      <c r="Z226" s="14"/>
      <c r="AB226" s="14">
        <v>0</v>
      </c>
      <c r="AE226" s="1"/>
    </row>
    <row r="227" spans="4:31" ht="8.75" customHeight="1">
      <c r="F227" s="9"/>
      <c r="G227" s="9"/>
      <c r="H227" s="25"/>
      <c r="I227" s="25"/>
      <c r="J227" s="25"/>
      <c r="K227" s="25"/>
      <c r="L227" s="25"/>
      <c r="M227" s="25"/>
      <c r="N227" s="25"/>
      <c r="P227" s="12"/>
      <c r="U227" s="12"/>
      <c r="V227" s="12"/>
      <c r="W227" s="12"/>
      <c r="Y227" s="14"/>
      <c r="Z227" s="14"/>
      <c r="AB227" s="14"/>
    </row>
    <row r="228" spans="4:31" ht="2.75" customHeight="1"/>
    <row r="229" spans="4:31" ht="2.25" customHeight="1">
      <c r="F229" s="9" t="s">
        <v>155</v>
      </c>
      <c r="G229" s="9"/>
      <c r="H229" s="25" t="s">
        <v>154</v>
      </c>
      <c r="I229" s="25"/>
      <c r="J229" s="25"/>
      <c r="K229" s="25"/>
      <c r="L229" s="25"/>
      <c r="M229" s="25"/>
      <c r="N229" s="25"/>
      <c r="P229" s="12">
        <v>4201.3900000000003</v>
      </c>
      <c r="U229" s="12">
        <v>7594.72</v>
      </c>
      <c r="V229" s="12"/>
      <c r="W229" s="12"/>
      <c r="Y229" s="14">
        <v>180.76684145009153</v>
      </c>
      <c r="Z229" s="14"/>
      <c r="AB229" s="14">
        <v>0</v>
      </c>
      <c r="AE229" s="1"/>
    </row>
    <row r="230" spans="4:31" ht="8.75" customHeight="1">
      <c r="F230" s="9"/>
      <c r="G230" s="9"/>
      <c r="H230" s="25"/>
      <c r="I230" s="25"/>
      <c r="J230" s="25"/>
      <c r="K230" s="25"/>
      <c r="L230" s="25"/>
      <c r="M230" s="25"/>
      <c r="N230" s="25"/>
      <c r="P230" s="12"/>
      <c r="U230" s="12"/>
      <c r="V230" s="12"/>
      <c r="W230" s="12"/>
      <c r="Y230" s="14"/>
      <c r="Z230" s="14"/>
      <c r="AB230" s="14"/>
    </row>
    <row r="231" spans="4:31" ht="2.75" customHeight="1"/>
    <row r="232" spans="4:31" ht="2.25" customHeight="1">
      <c r="D232" s="9" t="s">
        <v>157</v>
      </c>
      <c r="E232" s="9"/>
      <c r="F232" s="9"/>
      <c r="H232" s="24" t="s">
        <v>156</v>
      </c>
      <c r="I232" s="24"/>
      <c r="J232" s="24"/>
      <c r="K232" s="24"/>
      <c r="L232" s="24"/>
      <c r="M232" s="24"/>
      <c r="N232" s="24"/>
      <c r="P232" s="12">
        <v>338014.28</v>
      </c>
      <c r="U232" s="12">
        <v>443926.43</v>
      </c>
      <c r="V232" s="12"/>
      <c r="W232" s="12"/>
      <c r="Y232" s="14">
        <f>U232/P232*100</f>
        <v>131.33363182170882</v>
      </c>
      <c r="Z232" s="14"/>
      <c r="AB232" s="14">
        <v>0</v>
      </c>
      <c r="AE232" s="1"/>
    </row>
    <row r="233" spans="4:31" ht="8.75" customHeight="1">
      <c r="D233" s="9"/>
      <c r="E233" s="9"/>
      <c r="F233" s="9"/>
      <c r="H233" s="24"/>
      <c r="I233" s="24"/>
      <c r="J233" s="24"/>
      <c r="K233" s="24"/>
      <c r="L233" s="24"/>
      <c r="M233" s="24"/>
      <c r="N233" s="24"/>
      <c r="P233" s="12"/>
      <c r="U233" s="12"/>
      <c r="V233" s="12"/>
      <c r="W233" s="12"/>
      <c r="Y233" s="14"/>
      <c r="Z233" s="14"/>
      <c r="AB233" s="14"/>
    </row>
    <row r="234" spans="4:31" ht="2.75" customHeight="1"/>
    <row r="235" spans="4:31" ht="2.25" customHeight="1">
      <c r="F235" s="9" t="s">
        <v>159</v>
      </c>
      <c r="G235" s="9"/>
      <c r="H235" s="25" t="s">
        <v>158</v>
      </c>
      <c r="I235" s="25"/>
      <c r="J235" s="25"/>
      <c r="K235" s="25"/>
      <c r="L235" s="25"/>
      <c r="M235" s="25"/>
      <c r="N235" s="25"/>
      <c r="P235" s="12">
        <v>7749.97</v>
      </c>
      <c r="U235" s="12">
        <v>6371.8</v>
      </c>
      <c r="V235" s="12"/>
      <c r="W235" s="12"/>
      <c r="Y235" s="14">
        <v>82.217092453261102</v>
      </c>
      <c r="Z235" s="14"/>
      <c r="AB235" s="14">
        <v>0</v>
      </c>
      <c r="AE235" s="1"/>
    </row>
    <row r="236" spans="4:31" ht="8.75" customHeight="1">
      <c r="F236" s="9"/>
      <c r="G236" s="9"/>
      <c r="H236" s="25"/>
      <c r="I236" s="25"/>
      <c r="J236" s="25"/>
      <c r="K236" s="25"/>
      <c r="L236" s="25"/>
      <c r="M236" s="25"/>
      <c r="N236" s="25"/>
      <c r="P236" s="12"/>
      <c r="U236" s="12"/>
      <c r="V236" s="12"/>
      <c r="W236" s="12"/>
      <c r="Y236" s="14"/>
      <c r="Z236" s="14"/>
      <c r="AB236" s="14"/>
    </row>
    <row r="237" spans="4:31" ht="2.75" customHeight="1"/>
    <row r="238" spans="4:31" ht="2.25" customHeight="1">
      <c r="F238" s="9" t="s">
        <v>161</v>
      </c>
      <c r="G238" s="9"/>
      <c r="H238" s="25" t="s">
        <v>160</v>
      </c>
      <c r="I238" s="25"/>
      <c r="J238" s="25"/>
      <c r="K238" s="25"/>
      <c r="L238" s="25"/>
      <c r="M238" s="25"/>
      <c r="N238" s="25"/>
      <c r="P238" s="12">
        <v>97896.65</v>
      </c>
      <c r="U238" s="12">
        <v>132371.41</v>
      </c>
      <c r="V238" s="12"/>
      <c r="W238" s="12"/>
      <c r="Y238" s="14">
        <v>135.21546447197122</v>
      </c>
      <c r="Z238" s="14"/>
      <c r="AB238" s="14">
        <v>0</v>
      </c>
      <c r="AE238" s="1"/>
    </row>
    <row r="239" spans="4:31" ht="8.75" customHeight="1">
      <c r="F239" s="9"/>
      <c r="G239" s="9"/>
      <c r="H239" s="25"/>
      <c r="I239" s="25"/>
      <c r="J239" s="25"/>
      <c r="K239" s="25"/>
      <c r="L239" s="25"/>
      <c r="M239" s="25"/>
      <c r="N239" s="25"/>
      <c r="P239" s="12"/>
      <c r="U239" s="12"/>
      <c r="V239" s="12"/>
      <c r="W239" s="12"/>
      <c r="Y239" s="14"/>
      <c r="Z239" s="14"/>
      <c r="AB239" s="14"/>
    </row>
    <row r="240" spans="4:31" ht="2.75" customHeight="1"/>
    <row r="241" spans="6:31" ht="2.25" customHeight="1">
      <c r="F241" s="9" t="s">
        <v>163</v>
      </c>
      <c r="G241" s="9"/>
      <c r="H241" s="25" t="s">
        <v>162</v>
      </c>
      <c r="I241" s="25"/>
      <c r="J241" s="25"/>
      <c r="K241" s="25"/>
      <c r="L241" s="25"/>
      <c r="M241" s="25"/>
      <c r="N241" s="25"/>
      <c r="P241" s="12">
        <v>12625.61</v>
      </c>
      <c r="U241" s="12">
        <v>16572.91</v>
      </c>
      <c r="V241" s="12"/>
      <c r="W241" s="12"/>
      <c r="Y241" s="14">
        <v>131.26423198562287</v>
      </c>
      <c r="Z241" s="14"/>
      <c r="AB241" s="14">
        <v>0</v>
      </c>
      <c r="AE241" s="1"/>
    </row>
    <row r="242" spans="6:31" ht="8.75" customHeight="1">
      <c r="F242" s="9"/>
      <c r="G242" s="9"/>
      <c r="H242" s="25"/>
      <c r="I242" s="25"/>
      <c r="J242" s="25"/>
      <c r="K242" s="25"/>
      <c r="L242" s="25"/>
      <c r="M242" s="25"/>
      <c r="N242" s="25"/>
      <c r="P242" s="12"/>
      <c r="U242" s="12"/>
      <c r="V242" s="12"/>
      <c r="W242" s="12"/>
      <c r="Y242" s="14"/>
      <c r="Z242" s="14"/>
      <c r="AB242" s="14"/>
    </row>
    <row r="243" spans="6:31" ht="2.75" customHeight="1"/>
    <row r="244" spans="6:31" ht="2.25" customHeight="1">
      <c r="F244" s="9" t="s">
        <v>165</v>
      </c>
      <c r="G244" s="9"/>
      <c r="H244" s="25" t="s">
        <v>164</v>
      </c>
      <c r="I244" s="25"/>
      <c r="J244" s="25"/>
      <c r="K244" s="25"/>
      <c r="L244" s="25"/>
      <c r="M244" s="25"/>
      <c r="N244" s="25"/>
      <c r="P244" s="12">
        <v>156853.57</v>
      </c>
      <c r="U244" s="12">
        <v>216332.47</v>
      </c>
      <c r="V244" s="12"/>
      <c r="W244" s="12"/>
      <c r="Y244" s="14">
        <v>137.92001673917909</v>
      </c>
      <c r="Z244" s="14"/>
      <c r="AB244" s="14">
        <v>0</v>
      </c>
      <c r="AE244" s="1"/>
    </row>
    <row r="245" spans="6:31" ht="8.75" customHeight="1">
      <c r="F245" s="9"/>
      <c r="G245" s="9"/>
      <c r="H245" s="25"/>
      <c r="I245" s="25"/>
      <c r="J245" s="25"/>
      <c r="K245" s="25"/>
      <c r="L245" s="25"/>
      <c r="M245" s="25"/>
      <c r="N245" s="25"/>
      <c r="P245" s="12"/>
      <c r="U245" s="12"/>
      <c r="V245" s="12"/>
      <c r="W245" s="12"/>
      <c r="Y245" s="14"/>
      <c r="Z245" s="14"/>
      <c r="AB245" s="14"/>
    </row>
    <row r="246" spans="6:31" ht="2.75" customHeight="1"/>
    <row r="247" spans="6:31" ht="2.25" customHeight="1">
      <c r="F247" s="9" t="s">
        <v>167</v>
      </c>
      <c r="G247" s="9"/>
      <c r="H247" s="25" t="s">
        <v>166</v>
      </c>
      <c r="I247" s="25"/>
      <c r="J247" s="25"/>
      <c r="K247" s="25"/>
      <c r="L247" s="25"/>
      <c r="M247" s="25"/>
      <c r="N247" s="25"/>
      <c r="P247" s="12">
        <v>278.76</v>
      </c>
      <c r="U247" s="12">
        <v>4410.01</v>
      </c>
      <c r="V247" s="12"/>
      <c r="W247" s="12"/>
      <c r="Y247" s="14">
        <v>234.5243219974171</v>
      </c>
      <c r="Z247" s="14"/>
      <c r="AB247" s="14">
        <v>0</v>
      </c>
      <c r="AE247" s="1"/>
    </row>
    <row r="248" spans="6:31" ht="8.75" customHeight="1">
      <c r="F248" s="9"/>
      <c r="G248" s="9"/>
      <c r="H248" s="25"/>
      <c r="I248" s="25"/>
      <c r="J248" s="25"/>
      <c r="K248" s="25"/>
      <c r="L248" s="25"/>
      <c r="M248" s="25"/>
      <c r="N248" s="25"/>
      <c r="P248" s="12"/>
      <c r="U248" s="12"/>
      <c r="V248" s="12"/>
      <c r="W248" s="12"/>
      <c r="Y248" s="14"/>
      <c r="Z248" s="14"/>
      <c r="AB248" s="14"/>
    </row>
    <row r="249" spans="6:31" ht="2.75" customHeight="1"/>
    <row r="250" spans="6:31" ht="2.25" customHeight="1">
      <c r="F250" s="9" t="s">
        <v>169</v>
      </c>
      <c r="G250" s="9"/>
      <c r="H250" s="25" t="s">
        <v>168</v>
      </c>
      <c r="I250" s="25"/>
      <c r="J250" s="25"/>
      <c r="K250" s="25"/>
      <c r="L250" s="25"/>
      <c r="M250" s="25"/>
      <c r="N250" s="25"/>
      <c r="P250" s="12">
        <v>747.59</v>
      </c>
      <c r="U250" s="12">
        <v>132.38</v>
      </c>
      <c r="V250" s="12"/>
      <c r="W250" s="12"/>
      <c r="Y250" s="14">
        <v>17.707566981901842</v>
      </c>
      <c r="Z250" s="14"/>
      <c r="AB250" s="14">
        <v>0</v>
      </c>
      <c r="AE250" s="1"/>
    </row>
    <row r="251" spans="6:31" ht="8.75" customHeight="1">
      <c r="F251" s="9"/>
      <c r="G251" s="9"/>
      <c r="H251" s="25"/>
      <c r="I251" s="25"/>
      <c r="J251" s="25"/>
      <c r="K251" s="25"/>
      <c r="L251" s="25"/>
      <c r="M251" s="25"/>
      <c r="N251" s="25"/>
      <c r="P251" s="12"/>
      <c r="U251" s="12"/>
      <c r="V251" s="12"/>
      <c r="W251" s="12"/>
      <c r="Y251" s="14"/>
      <c r="Z251" s="14"/>
      <c r="AB251" s="14"/>
    </row>
    <row r="252" spans="6:31" ht="2.75" customHeight="1"/>
    <row r="253" spans="6:31" ht="2.25" customHeight="1">
      <c r="F253" s="9" t="s">
        <v>171</v>
      </c>
      <c r="G253" s="9"/>
      <c r="H253" s="25" t="s">
        <v>170</v>
      </c>
      <c r="I253" s="25"/>
      <c r="J253" s="25"/>
      <c r="K253" s="25"/>
      <c r="L253" s="25"/>
      <c r="M253" s="25"/>
      <c r="N253" s="25"/>
      <c r="P253" s="12">
        <v>45659.29</v>
      </c>
      <c r="U253" s="12">
        <v>51637.66</v>
      </c>
      <c r="V253" s="12"/>
      <c r="W253" s="12"/>
      <c r="Y253" s="14">
        <v>113.09343618790393</v>
      </c>
      <c r="Z253" s="14"/>
      <c r="AB253" s="14">
        <v>0</v>
      </c>
      <c r="AE253" s="1"/>
    </row>
    <row r="254" spans="6:31" ht="8.75" customHeight="1">
      <c r="F254" s="9"/>
      <c r="G254" s="9"/>
      <c r="H254" s="25"/>
      <c r="I254" s="25"/>
      <c r="J254" s="25"/>
      <c r="K254" s="25"/>
      <c r="L254" s="25"/>
      <c r="M254" s="25"/>
      <c r="N254" s="25"/>
      <c r="P254" s="12"/>
      <c r="U254" s="12"/>
      <c r="V254" s="12"/>
      <c r="W254" s="12"/>
      <c r="Y254" s="14"/>
      <c r="Z254" s="14"/>
      <c r="AB254" s="14"/>
    </row>
    <row r="255" spans="6:31" ht="2.75" customHeight="1"/>
    <row r="256" spans="6:31" ht="2.25" customHeight="1">
      <c r="F256" s="9" t="s">
        <v>173</v>
      </c>
      <c r="G256" s="9"/>
      <c r="H256" s="25" t="s">
        <v>172</v>
      </c>
      <c r="I256" s="25"/>
      <c r="J256" s="25"/>
      <c r="K256" s="25"/>
      <c r="L256" s="25"/>
      <c r="M256" s="25"/>
      <c r="N256" s="25"/>
      <c r="P256" s="12">
        <v>2493.37</v>
      </c>
      <c r="U256" s="12">
        <v>2739.49</v>
      </c>
      <c r="V256" s="12"/>
      <c r="W256" s="12"/>
      <c r="Y256" s="14">
        <v>109.87097783321367</v>
      </c>
      <c r="Z256" s="14"/>
      <c r="AB256" s="14">
        <v>0</v>
      </c>
      <c r="AE256" s="1"/>
    </row>
    <row r="257" spans="4:31" ht="8.75" customHeight="1">
      <c r="F257" s="9"/>
      <c r="G257" s="9"/>
      <c r="H257" s="25"/>
      <c r="I257" s="25"/>
      <c r="J257" s="25"/>
      <c r="K257" s="25"/>
      <c r="L257" s="25"/>
      <c r="M257" s="25"/>
      <c r="N257" s="25"/>
      <c r="P257" s="12"/>
      <c r="U257" s="12"/>
      <c r="V257" s="12"/>
      <c r="W257" s="12"/>
      <c r="Y257" s="14"/>
      <c r="Z257" s="14"/>
      <c r="AB257" s="14"/>
    </row>
    <row r="258" spans="4:31" ht="2.75" customHeight="1"/>
    <row r="259" spans="4:31" ht="2.25" customHeight="1">
      <c r="F259" s="9" t="s">
        <v>175</v>
      </c>
      <c r="G259" s="9"/>
      <c r="H259" s="25" t="s">
        <v>174</v>
      </c>
      <c r="I259" s="25"/>
      <c r="J259" s="25"/>
      <c r="K259" s="25"/>
      <c r="L259" s="25"/>
      <c r="M259" s="25"/>
      <c r="N259" s="25"/>
      <c r="P259" s="12">
        <v>13709.47</v>
      </c>
      <c r="U259" s="12">
        <v>13358.3</v>
      </c>
      <c r="V259" s="12"/>
      <c r="W259" s="12"/>
      <c r="Y259" s="14">
        <v>97.438485951681571</v>
      </c>
      <c r="Z259" s="14"/>
      <c r="AB259" s="14">
        <v>0</v>
      </c>
      <c r="AE259" s="1"/>
    </row>
    <row r="260" spans="4:31" ht="8.75" customHeight="1">
      <c r="F260" s="9"/>
      <c r="G260" s="9"/>
      <c r="H260" s="25"/>
      <c r="I260" s="25"/>
      <c r="J260" s="25"/>
      <c r="K260" s="25"/>
      <c r="L260" s="25"/>
      <c r="M260" s="25"/>
      <c r="N260" s="25"/>
      <c r="P260" s="12"/>
      <c r="U260" s="12"/>
      <c r="V260" s="12"/>
      <c r="W260" s="12"/>
      <c r="Y260" s="14"/>
      <c r="Z260" s="14"/>
      <c r="AB260" s="14"/>
    </row>
    <row r="261" spans="4:31" ht="2.75" customHeight="1"/>
    <row r="262" spans="4:31" ht="2.25" customHeight="1">
      <c r="D262" s="9" t="s">
        <v>177</v>
      </c>
      <c r="E262" s="9"/>
      <c r="F262" s="9"/>
      <c r="H262" s="24" t="s">
        <v>176</v>
      </c>
      <c r="I262" s="24"/>
      <c r="J262" s="24"/>
      <c r="K262" s="24"/>
      <c r="L262" s="24"/>
      <c r="M262" s="24"/>
      <c r="N262" s="24"/>
      <c r="P262" s="12">
        <v>34429.64</v>
      </c>
      <c r="U262" s="12">
        <v>65773.45</v>
      </c>
      <c r="V262" s="12"/>
      <c r="W262" s="12"/>
      <c r="Y262" s="14">
        <v>191.037286477582</v>
      </c>
      <c r="Z262" s="14"/>
      <c r="AB262" s="14">
        <v>0</v>
      </c>
      <c r="AE262" s="1"/>
    </row>
    <row r="263" spans="4:31" ht="8.75" customHeight="1">
      <c r="D263" s="9"/>
      <c r="E263" s="9"/>
      <c r="F263" s="9"/>
      <c r="H263" s="24"/>
      <c r="I263" s="24"/>
      <c r="J263" s="24"/>
      <c r="K263" s="24"/>
      <c r="L263" s="24"/>
      <c r="M263" s="24"/>
      <c r="N263" s="24"/>
      <c r="P263" s="12"/>
      <c r="U263" s="12"/>
      <c r="V263" s="12"/>
      <c r="W263" s="12"/>
      <c r="Y263" s="14"/>
      <c r="Z263" s="14"/>
      <c r="AB263" s="14"/>
    </row>
    <row r="264" spans="4:31" ht="2.75" customHeight="1"/>
    <row r="265" spans="4:31" ht="2.25" customHeight="1">
      <c r="F265" s="9" t="s">
        <v>179</v>
      </c>
      <c r="G265" s="9"/>
      <c r="H265" s="25" t="s">
        <v>178</v>
      </c>
      <c r="I265" s="25"/>
      <c r="J265" s="25"/>
      <c r="K265" s="25"/>
      <c r="L265" s="25"/>
      <c r="M265" s="25"/>
      <c r="N265" s="25"/>
      <c r="P265" s="12">
        <v>3328.88</v>
      </c>
      <c r="U265" s="12">
        <v>34634.92</v>
      </c>
      <c r="V265" s="12"/>
      <c r="W265" s="12"/>
      <c r="Y265" s="14">
        <v>1040.4376246665545</v>
      </c>
      <c r="Z265" s="14"/>
      <c r="AB265" s="14">
        <v>0</v>
      </c>
      <c r="AE265" s="1"/>
    </row>
    <row r="266" spans="4:31" ht="8.75" customHeight="1">
      <c r="F266" s="9"/>
      <c r="G266" s="9"/>
      <c r="H266" s="25"/>
      <c r="I266" s="25"/>
      <c r="J266" s="25"/>
      <c r="K266" s="25"/>
      <c r="L266" s="25"/>
      <c r="M266" s="25"/>
      <c r="N266" s="25"/>
      <c r="P266" s="12"/>
      <c r="U266" s="12"/>
      <c r="V266" s="12"/>
      <c r="W266" s="12"/>
      <c r="Y266" s="14"/>
      <c r="Z266" s="14"/>
      <c r="AB266" s="14"/>
    </row>
    <row r="267" spans="4:31" ht="2.75" customHeight="1"/>
    <row r="268" spans="4:31" ht="2.25" customHeight="1">
      <c r="F268" s="9" t="s">
        <v>181</v>
      </c>
      <c r="G268" s="9"/>
      <c r="H268" s="25" t="s">
        <v>180</v>
      </c>
      <c r="I268" s="25"/>
      <c r="J268" s="25"/>
      <c r="K268" s="25"/>
      <c r="L268" s="25"/>
      <c r="M268" s="25"/>
      <c r="N268" s="25"/>
      <c r="P268" s="12">
        <v>992.92</v>
      </c>
      <c r="U268" s="12">
        <v>491.66</v>
      </c>
      <c r="V268" s="12"/>
      <c r="W268" s="12"/>
      <c r="Y268" s="14">
        <v>49.516577367763773</v>
      </c>
      <c r="Z268" s="14"/>
      <c r="AB268" s="14">
        <v>0</v>
      </c>
      <c r="AE268" s="1"/>
    </row>
    <row r="269" spans="4:31" ht="8.75" customHeight="1">
      <c r="F269" s="9"/>
      <c r="G269" s="9"/>
      <c r="H269" s="25"/>
      <c r="I269" s="25"/>
      <c r="J269" s="25"/>
      <c r="K269" s="25"/>
      <c r="L269" s="25"/>
      <c r="M269" s="25"/>
      <c r="N269" s="25"/>
      <c r="P269" s="12"/>
      <c r="U269" s="12"/>
      <c r="V269" s="12"/>
      <c r="W269" s="12"/>
      <c r="Y269" s="14"/>
      <c r="Z269" s="14"/>
      <c r="AB269" s="14"/>
    </row>
    <row r="270" spans="4:31" ht="2.75" customHeight="1"/>
    <row r="271" spans="4:31" ht="2.25" customHeight="1">
      <c r="F271" s="9" t="s">
        <v>183</v>
      </c>
      <c r="G271" s="9"/>
      <c r="H271" s="25" t="s">
        <v>182</v>
      </c>
      <c r="I271" s="25"/>
      <c r="J271" s="25"/>
      <c r="K271" s="25"/>
      <c r="L271" s="25"/>
      <c r="M271" s="25"/>
      <c r="N271" s="25"/>
      <c r="P271" s="12">
        <v>18169.8</v>
      </c>
      <c r="U271" s="12">
        <v>20302.22</v>
      </c>
      <c r="V271" s="12"/>
      <c r="W271" s="12"/>
      <c r="Y271" s="14">
        <v>111.73606754064438</v>
      </c>
      <c r="Z271" s="14"/>
      <c r="AB271" s="14">
        <v>0</v>
      </c>
      <c r="AE271" s="1"/>
    </row>
    <row r="272" spans="4:31" ht="8.75" customHeight="1">
      <c r="F272" s="9"/>
      <c r="G272" s="9"/>
      <c r="H272" s="25"/>
      <c r="I272" s="25"/>
      <c r="J272" s="25"/>
      <c r="K272" s="25"/>
      <c r="L272" s="25"/>
      <c r="M272" s="25"/>
      <c r="N272" s="25"/>
      <c r="P272" s="12"/>
      <c r="U272" s="12"/>
      <c r="V272" s="12"/>
      <c r="W272" s="12"/>
      <c r="Y272" s="14"/>
      <c r="Z272" s="14"/>
      <c r="AB272" s="14"/>
    </row>
    <row r="273" spans="3:31" ht="2.75" customHeight="1"/>
    <row r="274" spans="3:31" ht="2.25" customHeight="1">
      <c r="F274" s="9" t="s">
        <v>185</v>
      </c>
      <c r="G274" s="9"/>
      <c r="H274" s="25" t="s">
        <v>184</v>
      </c>
      <c r="I274" s="25"/>
      <c r="J274" s="25"/>
      <c r="K274" s="25"/>
      <c r="L274" s="25"/>
      <c r="M274" s="25"/>
      <c r="N274" s="25"/>
      <c r="P274" s="12">
        <v>3654.46</v>
      </c>
      <c r="U274" s="12">
        <v>4154.46</v>
      </c>
      <c r="V274" s="12"/>
      <c r="W274" s="12"/>
      <c r="Y274" s="14">
        <v>113.68191196510564</v>
      </c>
      <c r="Z274" s="14"/>
      <c r="AB274" s="14">
        <v>0</v>
      </c>
      <c r="AE274" s="1"/>
    </row>
    <row r="275" spans="3:31" ht="8.75" customHeight="1">
      <c r="F275" s="9"/>
      <c r="G275" s="9"/>
      <c r="H275" s="25"/>
      <c r="I275" s="25"/>
      <c r="J275" s="25"/>
      <c r="K275" s="25"/>
      <c r="L275" s="25"/>
      <c r="M275" s="25"/>
      <c r="N275" s="25"/>
      <c r="P275" s="12"/>
      <c r="U275" s="12"/>
      <c r="V275" s="12"/>
      <c r="W275" s="12"/>
      <c r="Y275" s="14"/>
      <c r="Z275" s="14"/>
      <c r="AB275" s="14"/>
    </row>
    <row r="276" spans="3:31" ht="2.75" customHeight="1"/>
    <row r="277" spans="3:31" ht="2.25" customHeight="1">
      <c r="F277" s="9" t="s">
        <v>187</v>
      </c>
      <c r="G277" s="9"/>
      <c r="H277" s="25" t="s">
        <v>186</v>
      </c>
      <c r="I277" s="25"/>
      <c r="J277" s="25"/>
      <c r="K277" s="25"/>
      <c r="L277" s="25"/>
      <c r="M277" s="25"/>
      <c r="N277" s="25"/>
      <c r="P277" s="12">
        <v>431.26</v>
      </c>
      <c r="U277" s="12">
        <v>460.89</v>
      </c>
      <c r="V277" s="12"/>
      <c r="W277" s="12"/>
      <c r="Y277" s="14">
        <v>106.87056532022446</v>
      </c>
      <c r="Z277" s="14"/>
      <c r="AB277" s="14">
        <v>0</v>
      </c>
      <c r="AE277" s="1"/>
    </row>
    <row r="278" spans="3:31" ht="8.75" customHeight="1">
      <c r="F278" s="9"/>
      <c r="G278" s="9"/>
      <c r="H278" s="25"/>
      <c r="I278" s="25"/>
      <c r="J278" s="25"/>
      <c r="K278" s="25"/>
      <c r="L278" s="25"/>
      <c r="M278" s="25"/>
      <c r="N278" s="25"/>
      <c r="P278" s="12"/>
      <c r="U278" s="12"/>
      <c r="V278" s="12"/>
      <c r="W278" s="12"/>
      <c r="Y278" s="14"/>
      <c r="Z278" s="14"/>
      <c r="AB278" s="14"/>
    </row>
    <row r="279" spans="3:31" ht="2.75" customHeight="1"/>
    <row r="280" spans="3:31" ht="2.25" customHeight="1">
      <c r="F280" s="9" t="s">
        <v>188</v>
      </c>
      <c r="G280" s="9"/>
      <c r="H280" s="25" t="s">
        <v>176</v>
      </c>
      <c r="I280" s="25"/>
      <c r="J280" s="25"/>
      <c r="K280" s="25"/>
      <c r="L280" s="25"/>
      <c r="M280" s="25"/>
      <c r="N280" s="25"/>
      <c r="P280" s="12">
        <v>7852.32</v>
      </c>
      <c r="U280" s="12">
        <v>5729.3</v>
      </c>
      <c r="V280" s="12"/>
      <c r="W280" s="12"/>
      <c r="Y280" s="14">
        <v>72.963149744279406</v>
      </c>
      <c r="Z280" s="14"/>
      <c r="AB280" s="14">
        <v>0</v>
      </c>
      <c r="AE280" s="1"/>
    </row>
    <row r="281" spans="3:31" ht="8.75" customHeight="1">
      <c r="F281" s="9"/>
      <c r="G281" s="9"/>
      <c r="H281" s="25"/>
      <c r="I281" s="25"/>
      <c r="J281" s="25"/>
      <c r="K281" s="25"/>
      <c r="L281" s="25"/>
      <c r="M281" s="25"/>
      <c r="N281" s="25"/>
      <c r="P281" s="12"/>
      <c r="U281" s="12"/>
      <c r="V281" s="12"/>
      <c r="W281" s="12"/>
      <c r="Y281" s="14"/>
      <c r="Z281" s="14"/>
      <c r="AB281" s="14"/>
    </row>
    <row r="282" spans="3:31" ht="2.75" customHeight="1"/>
    <row r="283" spans="3:31" ht="2.25" customHeight="1">
      <c r="C283" s="9" t="s">
        <v>190</v>
      </c>
      <c r="D283" s="9"/>
      <c r="H283" s="23" t="s">
        <v>189</v>
      </c>
      <c r="I283" s="23"/>
      <c r="J283" s="23"/>
      <c r="K283" s="23"/>
      <c r="L283" s="23"/>
      <c r="M283" s="23"/>
      <c r="N283" s="23"/>
      <c r="P283" s="12">
        <v>2674.12</v>
      </c>
      <c r="R283" s="12">
        <v>7600</v>
      </c>
      <c r="S283" s="12"/>
      <c r="U283" s="12">
        <v>6134.17</v>
      </c>
      <c r="V283" s="12"/>
      <c r="W283" s="12"/>
      <c r="Y283" s="14">
        <f>U283/P283*100</f>
        <v>229.39022930908112</v>
      </c>
      <c r="Z283" s="14"/>
      <c r="AB283" s="14">
        <f>U283/R283*100</f>
        <v>80.712763157894742</v>
      </c>
      <c r="AE283" s="1"/>
    </row>
    <row r="284" spans="3:31" ht="8.75" customHeight="1">
      <c r="C284" s="9"/>
      <c r="D284" s="9"/>
      <c r="H284" s="23"/>
      <c r="I284" s="23"/>
      <c r="J284" s="23"/>
      <c r="K284" s="23"/>
      <c r="L284" s="23"/>
      <c r="M284" s="23"/>
      <c r="N284" s="23"/>
      <c r="P284" s="12"/>
      <c r="R284" s="12"/>
      <c r="S284" s="12"/>
      <c r="U284" s="12"/>
      <c r="V284" s="12"/>
      <c r="W284" s="12"/>
      <c r="Y284" s="14"/>
      <c r="Z284" s="14"/>
      <c r="AB284" s="14"/>
    </row>
    <row r="285" spans="3:31" ht="2.75" customHeight="1"/>
    <row r="286" spans="3:31" ht="2.25" customHeight="1">
      <c r="D286" s="9" t="s">
        <v>192</v>
      </c>
      <c r="E286" s="9"/>
      <c r="F286" s="9"/>
      <c r="H286" s="24" t="s">
        <v>191</v>
      </c>
      <c r="I286" s="24"/>
      <c r="J286" s="24"/>
      <c r="K286" s="24"/>
      <c r="L286" s="24"/>
      <c r="M286" s="24"/>
      <c r="N286" s="24"/>
      <c r="P286" s="12">
        <v>190.66</v>
      </c>
      <c r="U286" s="12">
        <v>1714.47</v>
      </c>
      <c r="V286" s="12"/>
      <c r="W286" s="12"/>
      <c r="Y286" s="14">
        <v>89.573061995174669</v>
      </c>
      <c r="Z286" s="14"/>
      <c r="AB286" s="14">
        <v>0</v>
      </c>
      <c r="AE286" s="1"/>
    </row>
    <row r="287" spans="3:31" ht="8.75" customHeight="1">
      <c r="D287" s="9"/>
      <c r="E287" s="9"/>
      <c r="F287" s="9"/>
      <c r="H287" s="24"/>
      <c r="I287" s="24"/>
      <c r="J287" s="24"/>
      <c r="K287" s="24"/>
      <c r="L287" s="24"/>
      <c r="M287" s="24"/>
      <c r="N287" s="24"/>
      <c r="P287" s="12"/>
      <c r="U287" s="12"/>
      <c r="V287" s="12"/>
      <c r="W287" s="12"/>
      <c r="Y287" s="14"/>
      <c r="Z287" s="14"/>
      <c r="AB287" s="14"/>
    </row>
    <row r="288" spans="3:31" ht="2.75" customHeight="1"/>
    <row r="289" spans="4:31" ht="2.25" customHeight="1">
      <c r="F289" s="9" t="s">
        <v>194</v>
      </c>
      <c r="G289" s="9"/>
      <c r="H289" s="25" t="s">
        <v>193</v>
      </c>
      <c r="I289" s="25"/>
      <c r="J289" s="25"/>
      <c r="K289" s="25"/>
      <c r="L289" s="25"/>
      <c r="M289" s="25"/>
      <c r="N289" s="25"/>
      <c r="P289" s="12">
        <v>190.66</v>
      </c>
      <c r="U289" s="12">
        <v>170.78</v>
      </c>
      <c r="V289" s="12"/>
      <c r="W289" s="12"/>
      <c r="Y289" s="14">
        <v>89.573061995174669</v>
      </c>
      <c r="Z289" s="14"/>
      <c r="AB289" s="14">
        <v>0</v>
      </c>
      <c r="AE289" s="1"/>
    </row>
    <row r="290" spans="4:31" ht="8.75" customHeight="1">
      <c r="F290" s="9"/>
      <c r="G290" s="9"/>
      <c r="H290" s="25"/>
      <c r="I290" s="25"/>
      <c r="J290" s="25"/>
      <c r="K290" s="25"/>
      <c r="L290" s="25"/>
      <c r="M290" s="25"/>
      <c r="N290" s="25"/>
      <c r="P290" s="12"/>
      <c r="U290" s="12"/>
      <c r="V290" s="12"/>
      <c r="W290" s="12"/>
      <c r="Y290" s="14"/>
      <c r="Z290" s="14"/>
      <c r="AB290" s="14"/>
    </row>
    <row r="291" spans="4:31" ht="10.5" customHeight="1">
      <c r="F291" s="9">
        <v>3423</v>
      </c>
      <c r="G291" s="10"/>
      <c r="H291" s="11" t="s">
        <v>278</v>
      </c>
      <c r="I291" s="11"/>
      <c r="J291" s="11"/>
      <c r="K291" s="11"/>
      <c r="L291" s="11"/>
      <c r="M291" s="11"/>
      <c r="N291" s="8"/>
      <c r="P291" s="7">
        <v>0</v>
      </c>
      <c r="U291" s="12">
        <v>1543.69</v>
      </c>
      <c r="V291" s="13"/>
      <c r="W291" s="13"/>
      <c r="Y291" s="14">
        <v>0</v>
      </c>
      <c r="Z291" s="13"/>
      <c r="AB291" s="6">
        <v>0</v>
      </c>
    </row>
    <row r="292" spans="4:31" ht="2.75" customHeight="1"/>
    <row r="293" spans="4:31" ht="2.25" customHeight="1">
      <c r="D293" s="9" t="s">
        <v>196</v>
      </c>
      <c r="E293" s="9"/>
      <c r="F293" s="9"/>
      <c r="H293" s="24" t="s">
        <v>195</v>
      </c>
      <c r="I293" s="24"/>
      <c r="J293" s="24"/>
      <c r="K293" s="24"/>
      <c r="L293" s="24"/>
      <c r="M293" s="24"/>
      <c r="N293" s="24"/>
      <c r="P293" s="12">
        <v>2483.46</v>
      </c>
      <c r="U293" s="12">
        <v>4419.7</v>
      </c>
      <c r="V293" s="12"/>
      <c r="W293" s="12"/>
      <c r="Y293" s="14">
        <v>177.96541921351661</v>
      </c>
      <c r="Z293" s="14"/>
      <c r="AB293" s="14">
        <v>0</v>
      </c>
      <c r="AE293" s="1"/>
    </row>
    <row r="294" spans="4:31" ht="8.75" customHeight="1">
      <c r="D294" s="9"/>
      <c r="E294" s="9"/>
      <c r="F294" s="9"/>
      <c r="H294" s="24"/>
      <c r="I294" s="24"/>
      <c r="J294" s="24"/>
      <c r="K294" s="24"/>
      <c r="L294" s="24"/>
      <c r="M294" s="24"/>
      <c r="N294" s="24"/>
      <c r="P294" s="12"/>
      <c r="U294" s="12"/>
      <c r="V294" s="12"/>
      <c r="W294" s="12"/>
      <c r="Y294" s="14"/>
      <c r="Z294" s="14"/>
      <c r="AB294" s="14"/>
    </row>
    <row r="295" spans="4:31" ht="2.75" customHeight="1"/>
    <row r="296" spans="4:31" ht="2.25" customHeight="1">
      <c r="F296" s="9" t="s">
        <v>198</v>
      </c>
      <c r="G296" s="9"/>
      <c r="H296" s="25" t="s">
        <v>197</v>
      </c>
      <c r="I296" s="25"/>
      <c r="J296" s="25"/>
      <c r="K296" s="25"/>
      <c r="L296" s="25"/>
      <c r="M296" s="25"/>
      <c r="N296" s="25"/>
      <c r="P296" s="12">
        <v>2271.09</v>
      </c>
      <c r="U296" s="12">
        <v>3811.21</v>
      </c>
      <c r="V296" s="12"/>
      <c r="W296" s="12"/>
      <c r="Y296" s="14">
        <v>167.81413330163048</v>
      </c>
      <c r="Z296" s="14"/>
      <c r="AB296" s="14">
        <v>0</v>
      </c>
      <c r="AE296" s="1"/>
    </row>
    <row r="297" spans="4:31" ht="8.75" customHeight="1">
      <c r="F297" s="9"/>
      <c r="G297" s="9"/>
      <c r="H297" s="25"/>
      <c r="I297" s="25"/>
      <c r="J297" s="25"/>
      <c r="K297" s="25"/>
      <c r="L297" s="25"/>
      <c r="M297" s="25"/>
      <c r="N297" s="25"/>
      <c r="P297" s="12"/>
      <c r="U297" s="12"/>
      <c r="V297" s="12"/>
      <c r="W297" s="12"/>
      <c r="Y297" s="14"/>
      <c r="Z297" s="14"/>
      <c r="AB297" s="14"/>
    </row>
    <row r="298" spans="4:31" ht="2.75" customHeight="1"/>
    <row r="299" spans="4:31" ht="2.25" customHeight="1">
      <c r="F299" s="9" t="s">
        <v>200</v>
      </c>
      <c r="G299" s="9"/>
      <c r="H299" s="25" t="s">
        <v>199</v>
      </c>
      <c r="I299" s="25"/>
      <c r="J299" s="25"/>
      <c r="K299" s="25"/>
      <c r="L299" s="25"/>
      <c r="M299" s="25"/>
      <c r="N299" s="25"/>
      <c r="P299" s="12">
        <v>0</v>
      </c>
      <c r="U299" s="12">
        <v>0.34</v>
      </c>
      <c r="V299" s="12"/>
      <c r="W299" s="12"/>
      <c r="Y299" s="14"/>
      <c r="Z299" s="14"/>
      <c r="AB299" s="14">
        <v>0</v>
      </c>
      <c r="AE299" s="1"/>
    </row>
    <row r="300" spans="4:31" ht="8.75" customHeight="1">
      <c r="F300" s="9"/>
      <c r="G300" s="9"/>
      <c r="H300" s="25"/>
      <c r="I300" s="25"/>
      <c r="J300" s="25"/>
      <c r="K300" s="25"/>
      <c r="L300" s="25"/>
      <c r="M300" s="25"/>
      <c r="N300" s="25"/>
      <c r="P300" s="12"/>
      <c r="U300" s="12"/>
      <c r="V300" s="12"/>
      <c r="W300" s="12"/>
      <c r="Y300" s="14"/>
      <c r="Z300" s="14"/>
      <c r="AB300" s="14"/>
    </row>
    <row r="301" spans="4:31" ht="2.75" customHeight="1"/>
    <row r="302" spans="4:31" ht="2.25" customHeight="1">
      <c r="F302" s="9" t="s">
        <v>202</v>
      </c>
      <c r="G302" s="9"/>
      <c r="H302" s="25" t="s">
        <v>201</v>
      </c>
      <c r="I302" s="25"/>
      <c r="J302" s="25"/>
      <c r="K302" s="25"/>
      <c r="L302" s="25"/>
      <c r="M302" s="25"/>
      <c r="N302" s="25"/>
      <c r="P302" s="12">
        <v>212.37</v>
      </c>
      <c r="U302" s="12">
        <v>608.15</v>
      </c>
      <c r="V302" s="12"/>
      <c r="W302" s="12"/>
      <c r="Y302" s="14">
        <v>286.36342232895419</v>
      </c>
      <c r="Z302" s="14"/>
      <c r="AB302" s="14">
        <v>0</v>
      </c>
      <c r="AE302" s="1"/>
    </row>
    <row r="303" spans="4:31" ht="8.75" customHeight="1">
      <c r="F303" s="9"/>
      <c r="G303" s="9"/>
      <c r="H303" s="25"/>
      <c r="I303" s="25"/>
      <c r="J303" s="25"/>
      <c r="K303" s="25"/>
      <c r="L303" s="25"/>
      <c r="M303" s="25"/>
      <c r="N303" s="25"/>
      <c r="P303" s="12"/>
      <c r="U303" s="12"/>
      <c r="V303" s="12"/>
      <c r="W303" s="12"/>
      <c r="Y303" s="14"/>
      <c r="Z303" s="14"/>
      <c r="AB303" s="14"/>
    </row>
    <row r="304" spans="4:31" ht="2.75" customHeight="1"/>
    <row r="305" spans="3:31" ht="2.25" customHeight="1">
      <c r="C305" s="9" t="s">
        <v>204</v>
      </c>
      <c r="D305" s="9"/>
      <c r="H305" s="23" t="s">
        <v>203</v>
      </c>
      <c r="I305" s="23"/>
      <c r="J305" s="23"/>
      <c r="K305" s="23"/>
      <c r="L305" s="23"/>
      <c r="M305" s="23"/>
      <c r="N305" s="23"/>
      <c r="P305" s="12">
        <v>7701.46</v>
      </c>
      <c r="R305" s="12">
        <v>6000</v>
      </c>
      <c r="S305" s="12"/>
      <c r="U305" s="12">
        <v>3832.5</v>
      </c>
      <c r="V305" s="12"/>
      <c r="W305" s="12"/>
      <c r="Y305" s="14">
        <v>49.763291635611942</v>
      </c>
      <c r="Z305" s="14"/>
      <c r="AB305" s="14">
        <v>63.875000000000007</v>
      </c>
      <c r="AE305" s="1"/>
    </row>
    <row r="306" spans="3:31" ht="8.75" customHeight="1">
      <c r="C306" s="9"/>
      <c r="D306" s="9"/>
      <c r="H306" s="23"/>
      <c r="I306" s="23"/>
      <c r="J306" s="23"/>
      <c r="K306" s="23"/>
      <c r="L306" s="23"/>
      <c r="M306" s="23"/>
      <c r="N306" s="23"/>
      <c r="P306" s="12"/>
      <c r="R306" s="12"/>
      <c r="S306" s="12"/>
      <c r="U306" s="12"/>
      <c r="V306" s="12"/>
      <c r="W306" s="12"/>
      <c r="Y306" s="14"/>
      <c r="Z306" s="14"/>
      <c r="AB306" s="14"/>
    </row>
    <row r="307" spans="3:31" ht="2.75" customHeight="1"/>
    <row r="308" spans="3:31" ht="2.25" customHeight="1">
      <c r="D308" s="9" t="s">
        <v>206</v>
      </c>
      <c r="E308" s="9"/>
      <c r="F308" s="9"/>
      <c r="H308" s="24" t="s">
        <v>205</v>
      </c>
      <c r="I308" s="24"/>
      <c r="J308" s="24"/>
      <c r="K308" s="24"/>
      <c r="L308" s="24"/>
      <c r="M308" s="24"/>
      <c r="N308" s="24"/>
      <c r="P308" s="12">
        <v>7701.46</v>
      </c>
      <c r="U308" s="12">
        <v>3832.5</v>
      </c>
      <c r="V308" s="12"/>
      <c r="W308" s="12"/>
      <c r="Y308" s="14">
        <v>49.763291635611942</v>
      </c>
      <c r="Z308" s="14"/>
      <c r="AB308" s="14">
        <v>0</v>
      </c>
      <c r="AE308" s="1"/>
    </row>
    <row r="309" spans="3:31" ht="8.75" customHeight="1">
      <c r="D309" s="9"/>
      <c r="E309" s="9"/>
      <c r="F309" s="9"/>
      <c r="H309" s="24"/>
      <c r="I309" s="24"/>
      <c r="J309" s="24"/>
      <c r="K309" s="24"/>
      <c r="L309" s="24"/>
      <c r="M309" s="24"/>
      <c r="N309" s="24"/>
      <c r="P309" s="12"/>
      <c r="U309" s="12"/>
      <c r="V309" s="12"/>
      <c r="W309" s="12"/>
      <c r="Y309" s="14"/>
      <c r="Z309" s="14"/>
      <c r="AB309" s="14"/>
    </row>
    <row r="310" spans="3:31" ht="2.75" customHeight="1"/>
    <row r="311" spans="3:31" ht="2.25" customHeight="1">
      <c r="F311" s="9" t="s">
        <v>208</v>
      </c>
      <c r="G311" s="9"/>
      <c r="H311" s="25" t="s">
        <v>207</v>
      </c>
      <c r="I311" s="25"/>
      <c r="J311" s="25"/>
      <c r="K311" s="25"/>
      <c r="L311" s="25"/>
      <c r="M311" s="25"/>
      <c r="N311" s="25"/>
      <c r="P311" s="12">
        <v>7701.46</v>
      </c>
      <c r="U311" s="12">
        <v>3832.5</v>
      </c>
      <c r="V311" s="12"/>
      <c r="W311" s="12"/>
      <c r="Y311" s="14">
        <v>49.763291635611942</v>
      </c>
      <c r="Z311" s="14"/>
      <c r="AB311" s="14">
        <v>0</v>
      </c>
      <c r="AE311" s="1"/>
    </row>
    <row r="312" spans="3:31" ht="8.75" customHeight="1">
      <c r="F312" s="9"/>
      <c r="G312" s="9"/>
      <c r="H312" s="25"/>
      <c r="I312" s="25"/>
      <c r="J312" s="25"/>
      <c r="K312" s="25"/>
      <c r="L312" s="25"/>
      <c r="M312" s="25"/>
      <c r="N312" s="25"/>
      <c r="P312" s="12"/>
      <c r="U312" s="12"/>
      <c r="V312" s="12"/>
      <c r="W312" s="12"/>
      <c r="Y312" s="14"/>
      <c r="Z312" s="14"/>
      <c r="AB312" s="14"/>
    </row>
    <row r="313" spans="3:31" ht="2.75" customHeight="1"/>
    <row r="314" spans="3:31" ht="2.25" customHeight="1">
      <c r="C314" s="9" t="s">
        <v>210</v>
      </c>
      <c r="D314" s="9"/>
      <c r="H314" s="23" t="s">
        <v>209</v>
      </c>
      <c r="I314" s="23"/>
      <c r="J314" s="23"/>
      <c r="K314" s="23"/>
      <c r="L314" s="23"/>
      <c r="M314" s="23"/>
      <c r="N314" s="23"/>
      <c r="P314" s="12">
        <v>300</v>
      </c>
      <c r="R314" s="12">
        <v>4300</v>
      </c>
      <c r="S314" s="12"/>
      <c r="U314" s="12">
        <v>550</v>
      </c>
      <c r="V314" s="12"/>
      <c r="W314" s="12"/>
      <c r="Y314" s="14">
        <v>183.33333333333331</v>
      </c>
      <c r="Z314" s="14"/>
      <c r="AB314" s="14">
        <v>12.790697674418606</v>
      </c>
      <c r="AE314" s="1"/>
    </row>
    <row r="315" spans="3:31" ht="8.75" customHeight="1">
      <c r="C315" s="9"/>
      <c r="D315" s="9"/>
      <c r="H315" s="23"/>
      <c r="I315" s="23"/>
      <c r="J315" s="23"/>
      <c r="K315" s="23"/>
      <c r="L315" s="23"/>
      <c r="M315" s="23"/>
      <c r="N315" s="23"/>
      <c r="P315" s="12"/>
      <c r="R315" s="12"/>
      <c r="S315" s="12"/>
      <c r="U315" s="12"/>
      <c r="V315" s="12"/>
      <c r="W315" s="12"/>
      <c r="Y315" s="14"/>
      <c r="Z315" s="14"/>
      <c r="AB315" s="14"/>
    </row>
    <row r="316" spans="3:31" ht="2.75" customHeight="1"/>
    <row r="317" spans="3:31" ht="2.25" customHeight="1">
      <c r="D317" s="9" t="s">
        <v>212</v>
      </c>
      <c r="E317" s="9"/>
      <c r="F317" s="9"/>
      <c r="H317" s="24" t="s">
        <v>211</v>
      </c>
      <c r="I317" s="24"/>
      <c r="J317" s="24"/>
      <c r="K317" s="24"/>
      <c r="L317" s="24"/>
      <c r="M317" s="24"/>
      <c r="N317" s="24"/>
      <c r="P317" s="12">
        <v>300</v>
      </c>
      <c r="U317" s="12">
        <v>550</v>
      </c>
      <c r="V317" s="12"/>
      <c r="W317" s="12"/>
      <c r="Y317" s="14">
        <v>183.33333333333331</v>
      </c>
      <c r="Z317" s="14"/>
      <c r="AB317" s="14">
        <v>0</v>
      </c>
      <c r="AE317" s="1"/>
    </row>
    <row r="318" spans="3:31" ht="8.75" customHeight="1">
      <c r="D318" s="9"/>
      <c r="E318" s="9"/>
      <c r="F318" s="9"/>
      <c r="H318" s="24"/>
      <c r="I318" s="24"/>
      <c r="J318" s="24"/>
      <c r="K318" s="24"/>
      <c r="L318" s="24"/>
      <c r="M318" s="24"/>
      <c r="N318" s="24"/>
      <c r="P318" s="12"/>
      <c r="U318" s="12"/>
      <c r="V318" s="12"/>
      <c r="W318" s="12"/>
      <c r="Y318" s="14"/>
      <c r="Z318" s="14"/>
      <c r="AB318" s="14"/>
    </row>
    <row r="319" spans="3:31" ht="2.75" customHeight="1"/>
    <row r="320" spans="3:31" ht="2.25" customHeight="1">
      <c r="F320" s="9" t="s">
        <v>214</v>
      </c>
      <c r="G320" s="9"/>
      <c r="H320" s="25" t="s">
        <v>213</v>
      </c>
      <c r="I320" s="25"/>
      <c r="J320" s="25"/>
      <c r="K320" s="25"/>
      <c r="L320" s="25"/>
      <c r="M320" s="25"/>
      <c r="N320" s="25"/>
      <c r="P320" s="12">
        <v>300</v>
      </c>
      <c r="U320" s="12">
        <v>550</v>
      </c>
      <c r="V320" s="12"/>
      <c r="W320" s="12"/>
      <c r="Y320" s="14">
        <v>183.33333333333331</v>
      </c>
      <c r="Z320" s="14"/>
      <c r="AB320" s="14">
        <v>0</v>
      </c>
      <c r="AE320" s="1"/>
    </row>
    <row r="321" spans="3:31" ht="8.75" customHeight="1">
      <c r="F321" s="9"/>
      <c r="G321" s="9"/>
      <c r="H321" s="25"/>
      <c r="I321" s="25"/>
      <c r="J321" s="25"/>
      <c r="K321" s="25"/>
      <c r="L321" s="25"/>
      <c r="M321" s="25"/>
      <c r="N321" s="25"/>
      <c r="P321" s="12"/>
      <c r="U321" s="12"/>
      <c r="V321" s="12"/>
      <c r="W321" s="12"/>
      <c r="Y321" s="14"/>
      <c r="Z321" s="14"/>
      <c r="AB321" s="14"/>
    </row>
    <row r="322" spans="3:31" ht="2.75" customHeight="1"/>
    <row r="323" spans="3:31" ht="2.25" customHeight="1">
      <c r="C323" s="9" t="s">
        <v>216</v>
      </c>
      <c r="D323" s="9"/>
      <c r="H323" s="23" t="s">
        <v>215</v>
      </c>
      <c r="I323" s="23"/>
      <c r="J323" s="23"/>
      <c r="K323" s="23"/>
      <c r="L323" s="23"/>
      <c r="M323" s="23"/>
      <c r="N323" s="23"/>
      <c r="P323" s="12">
        <v>165953.66</v>
      </c>
      <c r="R323" s="12">
        <v>110800</v>
      </c>
      <c r="S323" s="12"/>
      <c r="U323" s="12">
        <v>142699.99</v>
      </c>
      <c r="V323" s="12"/>
      <c r="W323" s="12"/>
      <c r="Y323" s="14">
        <v>85.987853476687405</v>
      </c>
      <c r="Z323" s="14"/>
      <c r="AB323" s="14">
        <v>128.79060469314078</v>
      </c>
      <c r="AE323" s="1"/>
    </row>
    <row r="324" spans="3:31" ht="8.75" customHeight="1">
      <c r="C324" s="9"/>
      <c r="D324" s="9"/>
      <c r="H324" s="23"/>
      <c r="I324" s="23"/>
      <c r="J324" s="23"/>
      <c r="K324" s="23"/>
      <c r="L324" s="23"/>
      <c r="M324" s="23"/>
      <c r="N324" s="23"/>
      <c r="P324" s="12"/>
      <c r="R324" s="12"/>
      <c r="S324" s="12"/>
      <c r="U324" s="12"/>
      <c r="V324" s="12"/>
      <c r="W324" s="12"/>
      <c r="Y324" s="14"/>
      <c r="Z324" s="14"/>
      <c r="AB324" s="14"/>
    </row>
    <row r="325" spans="3:31" ht="2.75" customHeight="1"/>
    <row r="326" spans="3:31" ht="2.25" customHeight="1">
      <c r="D326" s="9" t="s">
        <v>218</v>
      </c>
      <c r="E326" s="9"/>
      <c r="F326" s="9"/>
      <c r="H326" s="24" t="s">
        <v>217</v>
      </c>
      <c r="I326" s="24"/>
      <c r="J326" s="24"/>
      <c r="K326" s="24"/>
      <c r="L326" s="24"/>
      <c r="M326" s="24"/>
      <c r="N326" s="24"/>
      <c r="P326" s="12">
        <v>165953.66</v>
      </c>
      <c r="U326" s="12">
        <v>142699.99</v>
      </c>
      <c r="V326" s="12"/>
      <c r="W326" s="12"/>
      <c r="Y326" s="14">
        <v>85.987853476687405</v>
      </c>
      <c r="Z326" s="14"/>
      <c r="AB326" s="14">
        <v>0</v>
      </c>
      <c r="AE326" s="1"/>
    </row>
    <row r="327" spans="3:31" ht="8.75" customHeight="1">
      <c r="D327" s="9"/>
      <c r="E327" s="9"/>
      <c r="F327" s="9"/>
      <c r="H327" s="24"/>
      <c r="I327" s="24"/>
      <c r="J327" s="24"/>
      <c r="K327" s="24"/>
      <c r="L327" s="24"/>
      <c r="M327" s="24"/>
      <c r="N327" s="24"/>
      <c r="P327" s="12"/>
      <c r="U327" s="12"/>
      <c r="V327" s="12"/>
      <c r="W327" s="12"/>
      <c r="Y327" s="14"/>
      <c r="Z327" s="14"/>
      <c r="AB327" s="14"/>
    </row>
    <row r="328" spans="3:31" ht="2.75" customHeight="1"/>
    <row r="329" spans="3:31" ht="2.25" customHeight="1">
      <c r="F329" s="9" t="s">
        <v>220</v>
      </c>
      <c r="G329" s="9"/>
      <c r="H329" s="25" t="s">
        <v>219</v>
      </c>
      <c r="I329" s="25"/>
      <c r="J329" s="25"/>
      <c r="K329" s="25"/>
      <c r="L329" s="25"/>
      <c r="M329" s="25"/>
      <c r="N329" s="25"/>
      <c r="P329" s="12">
        <v>140098.12</v>
      </c>
      <c r="U329" s="12">
        <v>109865.09</v>
      </c>
      <c r="V329" s="12"/>
      <c r="W329" s="12"/>
      <c r="Y329" s="14">
        <v>78.42010299638568</v>
      </c>
      <c r="Z329" s="14"/>
      <c r="AB329" s="14">
        <v>0</v>
      </c>
      <c r="AE329" s="1"/>
    </row>
    <row r="330" spans="3:31" ht="8.75" customHeight="1">
      <c r="F330" s="9"/>
      <c r="G330" s="9"/>
      <c r="H330" s="25"/>
      <c r="I330" s="25"/>
      <c r="J330" s="25"/>
      <c r="K330" s="25"/>
      <c r="L330" s="25"/>
      <c r="M330" s="25"/>
      <c r="N330" s="25"/>
      <c r="P330" s="12"/>
      <c r="U330" s="12"/>
      <c r="V330" s="12"/>
      <c r="W330" s="12"/>
      <c r="Y330" s="14"/>
      <c r="Z330" s="14"/>
      <c r="AB330" s="14"/>
    </row>
    <row r="331" spans="3:31" ht="2.75" customHeight="1"/>
    <row r="332" spans="3:31" ht="2.25" customHeight="1">
      <c r="F332" s="9" t="s">
        <v>222</v>
      </c>
      <c r="G332" s="9"/>
      <c r="H332" s="25" t="s">
        <v>221</v>
      </c>
      <c r="I332" s="25"/>
      <c r="J332" s="25"/>
      <c r="K332" s="25"/>
      <c r="L332" s="25"/>
      <c r="M332" s="25"/>
      <c r="N332" s="25"/>
      <c r="P332" s="12">
        <v>25855.54</v>
      </c>
      <c r="U332" s="12">
        <v>32834.9</v>
      </c>
      <c r="V332" s="12"/>
      <c r="W332" s="12"/>
      <c r="Y332" s="14">
        <v>126.99367330947257</v>
      </c>
      <c r="Z332" s="14"/>
      <c r="AB332" s="14">
        <v>0</v>
      </c>
      <c r="AE332" s="1"/>
    </row>
    <row r="333" spans="3:31" ht="8.75" customHeight="1">
      <c r="F333" s="9"/>
      <c r="G333" s="9"/>
      <c r="H333" s="25"/>
      <c r="I333" s="25"/>
      <c r="J333" s="25"/>
      <c r="K333" s="25"/>
      <c r="L333" s="25"/>
      <c r="M333" s="25"/>
      <c r="N333" s="25"/>
      <c r="P333" s="12"/>
      <c r="U333" s="12"/>
      <c r="V333" s="12"/>
      <c r="W333" s="12"/>
      <c r="Y333" s="14"/>
      <c r="Z333" s="14"/>
      <c r="AB333" s="14"/>
    </row>
    <row r="334" spans="3:31" ht="2.75" customHeight="1"/>
    <row r="335" spans="3:31" ht="2.25" customHeight="1">
      <c r="C335" s="9" t="s">
        <v>224</v>
      </c>
      <c r="D335" s="9"/>
      <c r="H335" s="23" t="s">
        <v>223</v>
      </c>
      <c r="I335" s="23"/>
      <c r="J335" s="23"/>
      <c r="K335" s="23"/>
      <c r="L335" s="23"/>
      <c r="M335" s="23"/>
      <c r="N335" s="23"/>
      <c r="P335" s="12">
        <v>109309.71</v>
      </c>
      <c r="R335" s="12">
        <v>153600</v>
      </c>
      <c r="S335" s="12"/>
      <c r="U335" s="12">
        <v>126683.81</v>
      </c>
      <c r="V335" s="12"/>
      <c r="W335" s="12"/>
      <c r="Y335" s="14">
        <v>115.89437937398242</v>
      </c>
      <c r="Z335" s="14"/>
      <c r="AB335" s="14">
        <v>82.476438802083322</v>
      </c>
      <c r="AE335" s="1"/>
    </row>
    <row r="336" spans="3:31" ht="8.75" customHeight="1">
      <c r="C336" s="9"/>
      <c r="D336" s="9"/>
      <c r="H336" s="23"/>
      <c r="I336" s="23"/>
      <c r="J336" s="23"/>
      <c r="K336" s="23"/>
      <c r="L336" s="23"/>
      <c r="M336" s="23"/>
      <c r="N336" s="23"/>
      <c r="P336" s="12"/>
      <c r="R336" s="12"/>
      <c r="S336" s="12"/>
      <c r="U336" s="12"/>
      <c r="V336" s="12"/>
      <c r="W336" s="12"/>
      <c r="Y336" s="14"/>
      <c r="Z336" s="14"/>
      <c r="AB336" s="14"/>
    </row>
    <row r="337" spans="4:31" ht="2.75" customHeight="1"/>
    <row r="338" spans="4:31" ht="2.25" customHeight="1">
      <c r="D338" s="9" t="s">
        <v>226</v>
      </c>
      <c r="E338" s="9"/>
      <c r="F338" s="9"/>
      <c r="H338" s="24" t="s">
        <v>225</v>
      </c>
      <c r="I338" s="24"/>
      <c r="J338" s="24"/>
      <c r="K338" s="24"/>
      <c r="L338" s="24"/>
      <c r="M338" s="24"/>
      <c r="N338" s="24"/>
      <c r="P338" s="12">
        <v>90484.71</v>
      </c>
      <c r="U338" s="12">
        <v>101983.11</v>
      </c>
      <c r="V338" s="12"/>
      <c r="W338" s="12"/>
      <c r="Y338" s="14">
        <v>112.70756131063469</v>
      </c>
      <c r="Z338" s="14"/>
      <c r="AB338" s="14">
        <v>0</v>
      </c>
      <c r="AE338" s="1"/>
    </row>
    <row r="339" spans="4:31" ht="8.75" customHeight="1">
      <c r="D339" s="9"/>
      <c r="E339" s="9"/>
      <c r="F339" s="9"/>
      <c r="H339" s="24"/>
      <c r="I339" s="24"/>
      <c r="J339" s="24"/>
      <c r="K339" s="24"/>
      <c r="L339" s="24"/>
      <c r="M339" s="24"/>
      <c r="N339" s="24"/>
      <c r="P339" s="12"/>
      <c r="U339" s="12"/>
      <c r="V339" s="12"/>
      <c r="W339" s="12"/>
      <c r="Y339" s="14"/>
      <c r="Z339" s="14"/>
      <c r="AB339" s="14"/>
    </row>
    <row r="340" spans="4:31" ht="2.75" customHeight="1"/>
    <row r="341" spans="4:31" ht="2.25" customHeight="1">
      <c r="F341" s="9" t="s">
        <v>228</v>
      </c>
      <c r="G341" s="9"/>
      <c r="H341" s="25" t="s">
        <v>227</v>
      </c>
      <c r="I341" s="25"/>
      <c r="J341" s="25"/>
      <c r="K341" s="25"/>
      <c r="L341" s="25"/>
      <c r="M341" s="25"/>
      <c r="N341" s="25"/>
      <c r="P341" s="12">
        <v>90484.71</v>
      </c>
      <c r="U341" s="12">
        <v>101983.11</v>
      </c>
      <c r="V341" s="12"/>
      <c r="W341" s="12"/>
      <c r="Y341" s="14">
        <v>112.70756131063469</v>
      </c>
      <c r="Z341" s="14"/>
      <c r="AB341" s="14">
        <v>0</v>
      </c>
      <c r="AE341" s="1"/>
    </row>
    <row r="342" spans="4:31" ht="8.75" customHeight="1">
      <c r="F342" s="9"/>
      <c r="G342" s="9"/>
      <c r="H342" s="25"/>
      <c r="I342" s="25"/>
      <c r="J342" s="25"/>
      <c r="K342" s="25"/>
      <c r="L342" s="25"/>
      <c r="M342" s="25"/>
      <c r="N342" s="25"/>
      <c r="P342" s="12"/>
      <c r="U342" s="12"/>
      <c r="V342" s="12"/>
      <c r="W342" s="12"/>
      <c r="Y342" s="14"/>
      <c r="Z342" s="14"/>
      <c r="AB342" s="14"/>
    </row>
    <row r="343" spans="4:31" ht="2.75" customHeight="1"/>
    <row r="344" spans="4:31" ht="2.25" customHeight="1">
      <c r="D344" s="9" t="s">
        <v>230</v>
      </c>
      <c r="E344" s="9"/>
      <c r="F344" s="9"/>
      <c r="H344" s="24" t="s">
        <v>229</v>
      </c>
      <c r="I344" s="24"/>
      <c r="J344" s="24"/>
      <c r="K344" s="24"/>
      <c r="L344" s="24"/>
      <c r="M344" s="24"/>
      <c r="N344" s="24"/>
      <c r="P344" s="12">
        <v>18000</v>
      </c>
      <c r="U344" s="12">
        <v>20500</v>
      </c>
      <c r="V344" s="12"/>
      <c r="W344" s="12"/>
      <c r="Y344" s="14">
        <v>113.88888888888889</v>
      </c>
      <c r="Z344" s="14"/>
      <c r="AB344" s="14">
        <v>0</v>
      </c>
      <c r="AE344" s="1"/>
    </row>
    <row r="345" spans="4:31" ht="8.75" customHeight="1">
      <c r="D345" s="9"/>
      <c r="E345" s="9"/>
      <c r="F345" s="9"/>
      <c r="H345" s="24"/>
      <c r="I345" s="24"/>
      <c r="J345" s="24"/>
      <c r="K345" s="24"/>
      <c r="L345" s="24"/>
      <c r="M345" s="24"/>
      <c r="N345" s="24"/>
      <c r="P345" s="12"/>
      <c r="U345" s="12"/>
      <c r="V345" s="12"/>
      <c r="W345" s="12"/>
      <c r="Y345" s="14"/>
      <c r="Z345" s="14"/>
      <c r="AB345" s="14"/>
    </row>
    <row r="346" spans="4:31" ht="2.75" customHeight="1"/>
    <row r="347" spans="4:31" ht="2.25" customHeight="1">
      <c r="F347" s="9" t="s">
        <v>232</v>
      </c>
      <c r="G347" s="9"/>
      <c r="H347" s="25" t="s">
        <v>231</v>
      </c>
      <c r="I347" s="25"/>
      <c r="J347" s="25"/>
      <c r="K347" s="25"/>
      <c r="L347" s="25"/>
      <c r="M347" s="25"/>
      <c r="N347" s="25"/>
      <c r="P347" s="12">
        <v>18000</v>
      </c>
      <c r="U347" s="12">
        <v>20500</v>
      </c>
      <c r="V347" s="12"/>
      <c r="W347" s="12"/>
      <c r="Y347" s="14">
        <v>113.88888888888889</v>
      </c>
      <c r="Z347" s="14"/>
      <c r="AB347" s="14">
        <v>0</v>
      </c>
      <c r="AE347" s="1"/>
    </row>
    <row r="348" spans="4:31" ht="8.75" customHeight="1">
      <c r="F348" s="9"/>
      <c r="G348" s="9"/>
      <c r="H348" s="25"/>
      <c r="I348" s="25"/>
      <c r="J348" s="25"/>
      <c r="K348" s="25"/>
      <c r="L348" s="25"/>
      <c r="M348" s="25"/>
      <c r="N348" s="25"/>
      <c r="P348" s="12"/>
      <c r="U348" s="12"/>
      <c r="V348" s="12"/>
      <c r="W348" s="12"/>
      <c r="Y348" s="14"/>
      <c r="Z348" s="14"/>
      <c r="AB348" s="14"/>
    </row>
    <row r="349" spans="4:31" ht="2.75" customHeight="1"/>
    <row r="350" spans="4:31" ht="2.25" customHeight="1">
      <c r="D350" s="9" t="s">
        <v>234</v>
      </c>
      <c r="E350" s="9"/>
      <c r="F350" s="9"/>
      <c r="H350" s="24" t="s">
        <v>233</v>
      </c>
      <c r="I350" s="24"/>
      <c r="J350" s="24"/>
      <c r="K350" s="24"/>
      <c r="L350" s="24"/>
      <c r="M350" s="24"/>
      <c r="N350" s="24"/>
      <c r="P350" s="12">
        <v>825</v>
      </c>
      <c r="U350" s="12">
        <v>4200.7</v>
      </c>
      <c r="V350" s="12"/>
      <c r="W350" s="12"/>
      <c r="Y350" s="14">
        <v>509.17575757575753</v>
      </c>
      <c r="Z350" s="14"/>
      <c r="AB350" s="14">
        <v>0</v>
      </c>
      <c r="AE350" s="1"/>
    </row>
    <row r="351" spans="4:31" ht="8.75" customHeight="1">
      <c r="D351" s="9"/>
      <c r="E351" s="9"/>
      <c r="F351" s="9"/>
      <c r="H351" s="24"/>
      <c r="I351" s="24"/>
      <c r="J351" s="24"/>
      <c r="K351" s="24"/>
      <c r="L351" s="24"/>
      <c r="M351" s="24"/>
      <c r="N351" s="24"/>
      <c r="P351" s="12"/>
      <c r="U351" s="12"/>
      <c r="V351" s="12"/>
      <c r="W351" s="12"/>
      <c r="Y351" s="14"/>
      <c r="Z351" s="14"/>
      <c r="AB351" s="14"/>
    </row>
    <row r="352" spans="4:31" ht="2.75" customHeight="1"/>
    <row r="353" spans="2:31" ht="2.25" customHeight="1">
      <c r="F353" s="9" t="s">
        <v>236</v>
      </c>
      <c r="G353" s="9"/>
      <c r="H353" s="25" t="s">
        <v>235</v>
      </c>
      <c r="I353" s="25"/>
      <c r="J353" s="25"/>
      <c r="K353" s="25"/>
      <c r="L353" s="25"/>
      <c r="M353" s="25"/>
      <c r="N353" s="25"/>
      <c r="P353" s="12">
        <v>825</v>
      </c>
      <c r="U353" s="12">
        <v>4200.7</v>
      </c>
      <c r="V353" s="12"/>
      <c r="W353" s="12"/>
      <c r="Y353" s="14">
        <v>509.17575757575753</v>
      </c>
      <c r="Z353" s="14"/>
      <c r="AB353" s="14">
        <v>0</v>
      </c>
      <c r="AE353" s="1"/>
    </row>
    <row r="354" spans="2:31" ht="8.75" customHeight="1">
      <c r="F354" s="9"/>
      <c r="G354" s="9"/>
      <c r="H354" s="25"/>
      <c r="I354" s="25"/>
      <c r="J354" s="25"/>
      <c r="K354" s="25"/>
      <c r="L354" s="25"/>
      <c r="M354" s="25"/>
      <c r="N354" s="25"/>
      <c r="P354" s="12"/>
      <c r="U354" s="12"/>
      <c r="V354" s="12"/>
      <c r="W354" s="12"/>
      <c r="Y354" s="14"/>
      <c r="Z354" s="14"/>
      <c r="AB354" s="14"/>
    </row>
    <row r="355" spans="2:31" ht="2.75" customHeight="1"/>
    <row r="356" spans="2:31" ht="2.25" customHeight="1">
      <c r="AE356" s="1"/>
    </row>
    <row r="357" spans="2:31" ht="13.5" customHeight="1"/>
    <row r="358" spans="2:31" ht="11" customHeight="1">
      <c r="B358" s="3" t="s">
        <v>238</v>
      </c>
      <c r="H358" s="20" t="s">
        <v>237</v>
      </c>
      <c r="I358" s="20"/>
      <c r="J358" s="20"/>
      <c r="K358" s="20"/>
      <c r="L358" s="20"/>
      <c r="M358" s="20"/>
      <c r="N358" s="20"/>
      <c r="P358" s="5">
        <v>467947</v>
      </c>
      <c r="R358" s="22">
        <v>1358300</v>
      </c>
      <c r="S358" s="22"/>
      <c r="U358" s="22">
        <v>1282935.43</v>
      </c>
      <c r="V358" s="22"/>
      <c r="W358" s="22"/>
      <c r="Y358" s="21">
        <f>U358/P358*100</f>
        <v>274.16255045977425</v>
      </c>
      <c r="Z358" s="21"/>
      <c r="AB358" s="4">
        <f>U358/R358*100</f>
        <v>94.451551939924911</v>
      </c>
    </row>
    <row r="359" spans="2:31" ht="2.75" customHeight="1"/>
    <row r="360" spans="2:31" ht="2.25" customHeight="1">
      <c r="C360" s="9" t="s">
        <v>240</v>
      </c>
      <c r="D360" s="9"/>
      <c r="H360" s="23" t="s">
        <v>239</v>
      </c>
      <c r="I360" s="23"/>
      <c r="J360" s="23"/>
      <c r="K360" s="23"/>
      <c r="L360" s="23"/>
      <c r="M360" s="23"/>
      <c r="N360" s="23"/>
      <c r="P360" s="12">
        <v>16000</v>
      </c>
      <c r="R360" s="12">
        <v>0</v>
      </c>
      <c r="S360" s="12"/>
      <c r="U360" s="12">
        <v>0</v>
      </c>
      <c r="V360" s="12"/>
      <c r="W360" s="12"/>
      <c r="Y360" s="14">
        <v>0</v>
      </c>
      <c r="Z360" s="14"/>
      <c r="AB360" s="14">
        <v>0</v>
      </c>
      <c r="AE360" s="1"/>
    </row>
    <row r="361" spans="2:31" ht="8.75" customHeight="1">
      <c r="C361" s="9"/>
      <c r="D361" s="9"/>
      <c r="H361" s="23"/>
      <c r="I361" s="23"/>
      <c r="J361" s="23"/>
      <c r="K361" s="23"/>
      <c r="L361" s="23"/>
      <c r="M361" s="23"/>
      <c r="N361" s="23"/>
      <c r="P361" s="12"/>
      <c r="R361" s="12"/>
      <c r="S361" s="12"/>
      <c r="U361" s="12"/>
      <c r="V361" s="12"/>
      <c r="W361" s="12"/>
      <c r="Y361" s="14"/>
      <c r="Z361" s="14"/>
      <c r="AB361" s="14"/>
    </row>
    <row r="362" spans="2:31" ht="2.75" customHeight="1"/>
    <row r="363" spans="2:31" ht="2.25" customHeight="1">
      <c r="D363" s="9" t="s">
        <v>242</v>
      </c>
      <c r="E363" s="9"/>
      <c r="F363" s="9"/>
      <c r="H363" s="24" t="s">
        <v>241</v>
      </c>
      <c r="I363" s="24"/>
      <c r="J363" s="24"/>
      <c r="K363" s="24"/>
      <c r="L363" s="24"/>
      <c r="M363" s="24"/>
      <c r="N363" s="24"/>
      <c r="P363" s="12">
        <v>16000</v>
      </c>
      <c r="U363" s="12">
        <v>0</v>
      </c>
      <c r="V363" s="12"/>
      <c r="W363" s="12"/>
      <c r="Y363" s="14">
        <v>0</v>
      </c>
      <c r="Z363" s="14"/>
      <c r="AB363" s="14">
        <v>0</v>
      </c>
      <c r="AE363" s="1"/>
    </row>
    <row r="364" spans="2:31" ht="8.75" customHeight="1">
      <c r="D364" s="9"/>
      <c r="E364" s="9"/>
      <c r="F364" s="9"/>
      <c r="H364" s="24"/>
      <c r="I364" s="24"/>
      <c r="J364" s="24"/>
      <c r="K364" s="24"/>
      <c r="L364" s="24"/>
      <c r="M364" s="24"/>
      <c r="N364" s="24"/>
      <c r="P364" s="12"/>
      <c r="U364" s="12"/>
      <c r="V364" s="12"/>
      <c r="W364" s="12"/>
      <c r="Y364" s="14"/>
      <c r="Z364" s="14"/>
      <c r="AB364" s="14"/>
    </row>
    <row r="365" spans="2:31" ht="2.75" customHeight="1"/>
    <row r="366" spans="2:31" ht="2.25" customHeight="1">
      <c r="F366" s="9" t="s">
        <v>244</v>
      </c>
      <c r="G366" s="9"/>
      <c r="H366" s="25" t="s">
        <v>243</v>
      </c>
      <c r="I366" s="25"/>
      <c r="J366" s="25"/>
      <c r="K366" s="25"/>
      <c r="L366" s="25"/>
      <c r="M366" s="25"/>
      <c r="N366" s="25"/>
      <c r="P366" s="12">
        <v>16000</v>
      </c>
      <c r="U366" s="12">
        <v>0</v>
      </c>
      <c r="V366" s="12"/>
      <c r="W366" s="12"/>
      <c r="Y366" s="14">
        <v>0</v>
      </c>
      <c r="Z366" s="14"/>
      <c r="AB366" s="14">
        <v>0</v>
      </c>
      <c r="AE366" s="1"/>
    </row>
    <row r="367" spans="2:31" ht="8.75" customHeight="1">
      <c r="F367" s="9"/>
      <c r="G367" s="9"/>
      <c r="H367" s="25"/>
      <c r="I367" s="25"/>
      <c r="J367" s="25"/>
      <c r="K367" s="25"/>
      <c r="L367" s="25"/>
      <c r="M367" s="25"/>
      <c r="N367" s="25"/>
      <c r="P367" s="12"/>
      <c r="U367" s="12"/>
      <c r="V367" s="12"/>
      <c r="W367" s="12"/>
      <c r="Y367" s="14"/>
      <c r="Z367" s="14"/>
      <c r="AB367" s="14"/>
    </row>
    <row r="368" spans="2:31" ht="2.75" customHeight="1"/>
    <row r="369" spans="3:31" ht="2.25" customHeight="1">
      <c r="C369" s="9" t="s">
        <v>246</v>
      </c>
      <c r="D369" s="9"/>
      <c r="H369" s="23" t="s">
        <v>245</v>
      </c>
      <c r="I369" s="23"/>
      <c r="J369" s="23"/>
      <c r="K369" s="23"/>
      <c r="L369" s="23"/>
      <c r="M369" s="23"/>
      <c r="N369" s="23"/>
      <c r="P369" s="12">
        <v>443915.5</v>
      </c>
      <c r="R369" s="12">
        <v>1275300</v>
      </c>
      <c r="S369" s="12"/>
      <c r="U369" s="12">
        <v>1212756.25</v>
      </c>
      <c r="V369" s="12"/>
      <c r="W369" s="12"/>
      <c r="Y369" s="14">
        <f t="shared" ref="Y369:Y388" si="0">U369/P369*100</f>
        <v>273.19529279784103</v>
      </c>
      <c r="Z369" s="14"/>
      <c r="AB369" s="14">
        <f>U369/R369*100</f>
        <v>95.095761781541597</v>
      </c>
      <c r="AE369" s="1"/>
    </row>
    <row r="370" spans="3:31" ht="8.75" customHeight="1">
      <c r="C370" s="9"/>
      <c r="D370" s="9"/>
      <c r="H370" s="23"/>
      <c r="I370" s="23"/>
      <c r="J370" s="23"/>
      <c r="K370" s="23"/>
      <c r="L370" s="23"/>
      <c r="M370" s="23"/>
      <c r="N370" s="23"/>
      <c r="P370" s="12"/>
      <c r="R370" s="12"/>
      <c r="S370" s="12"/>
      <c r="U370" s="12"/>
      <c r="V370" s="12"/>
      <c r="W370" s="12"/>
      <c r="Y370" s="14" t="e">
        <f t="shared" si="0"/>
        <v>#DIV/0!</v>
      </c>
      <c r="Z370" s="14"/>
      <c r="AB370" s="14" t="e">
        <f>U370/R370*100</f>
        <v>#DIV/0!</v>
      </c>
    </row>
    <row r="371" spans="3:31" ht="2.75" customHeight="1">
      <c r="Y371" t="e">
        <f t="shared" si="0"/>
        <v>#DIV/0!</v>
      </c>
    </row>
    <row r="372" spans="3:31" ht="2.25" customHeight="1">
      <c r="D372" s="9" t="s">
        <v>248</v>
      </c>
      <c r="E372" s="9"/>
      <c r="F372" s="9"/>
      <c r="H372" s="24" t="s">
        <v>247</v>
      </c>
      <c r="I372" s="24"/>
      <c r="J372" s="24"/>
      <c r="K372" s="24"/>
      <c r="L372" s="24"/>
      <c r="M372" s="24"/>
      <c r="N372" s="24"/>
      <c r="P372" s="12">
        <v>371745.86</v>
      </c>
      <c r="U372" s="12">
        <v>1101042.67</v>
      </c>
      <c r="V372" s="12"/>
      <c r="W372" s="12"/>
      <c r="Y372" s="14">
        <f t="shared" si="0"/>
        <v>296.18155532384407</v>
      </c>
      <c r="Z372" s="14"/>
      <c r="AB372" s="14">
        <v>0</v>
      </c>
      <c r="AE372" s="1"/>
    </row>
    <row r="373" spans="3:31" ht="8.75" customHeight="1">
      <c r="D373" s="9"/>
      <c r="E373" s="9"/>
      <c r="F373" s="9"/>
      <c r="H373" s="24"/>
      <c r="I373" s="24"/>
      <c r="J373" s="24"/>
      <c r="K373" s="24"/>
      <c r="L373" s="24"/>
      <c r="M373" s="24"/>
      <c r="N373" s="24"/>
      <c r="P373" s="12"/>
      <c r="U373" s="12"/>
      <c r="V373" s="12"/>
      <c r="W373" s="12"/>
      <c r="Y373" s="14" t="e">
        <f t="shared" si="0"/>
        <v>#DIV/0!</v>
      </c>
      <c r="Z373" s="14"/>
      <c r="AB373" s="14"/>
    </row>
    <row r="374" spans="3:31" ht="2.75" customHeight="1">
      <c r="Y374" t="e">
        <f t="shared" si="0"/>
        <v>#DIV/0!</v>
      </c>
    </row>
    <row r="375" spans="3:31" ht="2.25" customHeight="1">
      <c r="F375" s="9" t="s">
        <v>250</v>
      </c>
      <c r="G375" s="9"/>
      <c r="H375" s="25" t="s">
        <v>249</v>
      </c>
      <c r="I375" s="25"/>
      <c r="J375" s="25"/>
      <c r="K375" s="25"/>
      <c r="L375" s="25"/>
      <c r="M375" s="25"/>
      <c r="N375" s="25"/>
      <c r="P375" s="12">
        <v>129270.26</v>
      </c>
      <c r="U375" s="12">
        <v>123767.64</v>
      </c>
      <c r="V375" s="12"/>
      <c r="W375" s="12"/>
      <c r="Y375" s="14">
        <f t="shared" si="0"/>
        <v>95.743321008250476</v>
      </c>
      <c r="Z375" s="14"/>
      <c r="AB375" s="14">
        <v>0</v>
      </c>
      <c r="AE375" s="1"/>
    </row>
    <row r="376" spans="3:31" ht="8.75" customHeight="1">
      <c r="F376" s="9"/>
      <c r="G376" s="9"/>
      <c r="H376" s="25"/>
      <c r="I376" s="25"/>
      <c r="J376" s="25"/>
      <c r="K376" s="25"/>
      <c r="L376" s="25"/>
      <c r="M376" s="25"/>
      <c r="N376" s="25"/>
      <c r="P376" s="12"/>
      <c r="U376" s="12"/>
      <c r="V376" s="12"/>
      <c r="W376" s="12"/>
      <c r="Y376" s="14" t="e">
        <f t="shared" si="0"/>
        <v>#DIV/0!</v>
      </c>
      <c r="Z376" s="14"/>
      <c r="AB376" s="14"/>
    </row>
    <row r="377" spans="3:31" ht="2.75" customHeight="1">
      <c r="Y377" t="e">
        <f t="shared" si="0"/>
        <v>#DIV/0!</v>
      </c>
    </row>
    <row r="378" spans="3:31" ht="2.25" customHeight="1">
      <c r="F378" s="9" t="s">
        <v>252</v>
      </c>
      <c r="G378" s="9"/>
      <c r="H378" s="25" t="s">
        <v>251</v>
      </c>
      <c r="I378" s="25"/>
      <c r="J378" s="25"/>
      <c r="K378" s="25"/>
      <c r="L378" s="25"/>
      <c r="M378" s="25"/>
      <c r="N378" s="25"/>
      <c r="P378" s="12">
        <v>227206.57</v>
      </c>
      <c r="U378" s="12">
        <v>874504.36</v>
      </c>
      <c r="V378" s="12"/>
      <c r="W378" s="12"/>
      <c r="Y378" s="14">
        <f t="shared" si="0"/>
        <v>384.89395795200812</v>
      </c>
      <c r="Z378" s="14"/>
      <c r="AB378" s="14">
        <v>0</v>
      </c>
      <c r="AE378" s="1"/>
    </row>
    <row r="379" spans="3:31" ht="8.75" customHeight="1">
      <c r="F379" s="9"/>
      <c r="G379" s="9"/>
      <c r="H379" s="25"/>
      <c r="I379" s="25"/>
      <c r="J379" s="25"/>
      <c r="K379" s="25"/>
      <c r="L379" s="25"/>
      <c r="M379" s="25"/>
      <c r="N379" s="25"/>
      <c r="P379" s="12"/>
      <c r="U379" s="12"/>
      <c r="V379" s="12"/>
      <c r="W379" s="12"/>
      <c r="Y379" s="14" t="e">
        <f t="shared" si="0"/>
        <v>#DIV/0!</v>
      </c>
      <c r="Z379" s="14"/>
      <c r="AB379" s="14"/>
    </row>
    <row r="380" spans="3:31" ht="2.75" customHeight="1">
      <c r="Y380" t="e">
        <f t="shared" si="0"/>
        <v>#DIV/0!</v>
      </c>
    </row>
    <row r="381" spans="3:31" ht="2.25" customHeight="1">
      <c r="F381" s="9" t="s">
        <v>254</v>
      </c>
      <c r="G381" s="9"/>
      <c r="H381" s="25" t="s">
        <v>253</v>
      </c>
      <c r="I381" s="25"/>
      <c r="J381" s="25"/>
      <c r="K381" s="25"/>
      <c r="L381" s="25"/>
      <c r="M381" s="25"/>
      <c r="N381" s="25"/>
      <c r="P381" s="12">
        <v>15269.03</v>
      </c>
      <c r="U381" s="12">
        <v>102770.67</v>
      </c>
      <c r="V381" s="12"/>
      <c r="W381" s="12"/>
      <c r="Y381" s="14">
        <f t="shared" si="0"/>
        <v>673.06613452197018</v>
      </c>
      <c r="Z381" s="14"/>
      <c r="AB381" s="14">
        <v>0</v>
      </c>
      <c r="AE381" s="1"/>
    </row>
    <row r="382" spans="3:31" ht="8.75" customHeight="1">
      <c r="F382" s="9"/>
      <c r="G382" s="9"/>
      <c r="H382" s="25"/>
      <c r="I382" s="25"/>
      <c r="J382" s="25"/>
      <c r="K382" s="25"/>
      <c r="L382" s="25"/>
      <c r="M382" s="25"/>
      <c r="N382" s="25"/>
      <c r="P382" s="12"/>
      <c r="U382" s="12"/>
      <c r="V382" s="12"/>
      <c r="W382" s="12"/>
      <c r="Y382" s="14" t="e">
        <f t="shared" si="0"/>
        <v>#DIV/0!</v>
      </c>
      <c r="Z382" s="14"/>
      <c r="AB382" s="14"/>
    </row>
    <row r="383" spans="3:31" ht="2.75" customHeight="1">
      <c r="Y383" t="e">
        <f t="shared" si="0"/>
        <v>#DIV/0!</v>
      </c>
    </row>
    <row r="384" spans="3:31" ht="2.25" customHeight="1">
      <c r="D384" s="9" t="s">
        <v>256</v>
      </c>
      <c r="E384" s="9"/>
      <c r="F384" s="9"/>
      <c r="H384" s="24" t="s">
        <v>255</v>
      </c>
      <c r="I384" s="24"/>
      <c r="J384" s="24"/>
      <c r="K384" s="24"/>
      <c r="L384" s="24"/>
      <c r="M384" s="24"/>
      <c r="N384" s="24"/>
      <c r="P384" s="12">
        <v>66794.64</v>
      </c>
      <c r="U384" s="12">
        <v>111713.58</v>
      </c>
      <c r="V384" s="12"/>
      <c r="W384" s="12"/>
      <c r="Y384" s="14">
        <f t="shared" si="0"/>
        <v>167.24931820876645</v>
      </c>
      <c r="Z384" s="14"/>
      <c r="AB384" s="14">
        <v>0</v>
      </c>
      <c r="AE384" s="1"/>
    </row>
    <row r="385" spans="4:31" ht="8.75" customHeight="1">
      <c r="D385" s="9"/>
      <c r="E385" s="9"/>
      <c r="F385" s="9"/>
      <c r="H385" s="24"/>
      <c r="I385" s="24"/>
      <c r="J385" s="24"/>
      <c r="K385" s="24"/>
      <c r="L385" s="24"/>
      <c r="M385" s="24"/>
      <c r="N385" s="24"/>
      <c r="P385" s="12"/>
      <c r="U385" s="12"/>
      <c r="V385" s="12"/>
      <c r="W385" s="12"/>
      <c r="Y385" s="14" t="e">
        <f t="shared" si="0"/>
        <v>#DIV/0!</v>
      </c>
      <c r="Z385" s="14"/>
      <c r="AB385" s="14"/>
    </row>
    <row r="386" spans="4:31" ht="2.75" customHeight="1">
      <c r="Y386" t="e">
        <f t="shared" si="0"/>
        <v>#DIV/0!</v>
      </c>
    </row>
    <row r="387" spans="4:31" ht="2.25" customHeight="1">
      <c r="F387" s="9" t="s">
        <v>258</v>
      </c>
      <c r="G387" s="9"/>
      <c r="H387" s="25" t="s">
        <v>257</v>
      </c>
      <c r="I387" s="25"/>
      <c r="J387" s="25"/>
      <c r="K387" s="25"/>
      <c r="L387" s="25"/>
      <c r="M387" s="25"/>
      <c r="N387" s="25"/>
      <c r="P387" s="12">
        <v>16478.349999999999</v>
      </c>
      <c r="U387" s="12">
        <v>14430.18</v>
      </c>
      <c r="V387" s="12"/>
      <c r="W387" s="12"/>
      <c r="Y387" s="14">
        <f t="shared" si="0"/>
        <v>87.570539526105478</v>
      </c>
      <c r="Z387" s="14"/>
      <c r="AB387" s="14">
        <v>0</v>
      </c>
      <c r="AE387" s="1"/>
    </row>
    <row r="388" spans="4:31" ht="8.75" customHeight="1">
      <c r="F388" s="9"/>
      <c r="G388" s="9"/>
      <c r="H388" s="25"/>
      <c r="I388" s="25"/>
      <c r="J388" s="25"/>
      <c r="K388" s="25"/>
      <c r="L388" s="25"/>
      <c r="M388" s="25"/>
      <c r="N388" s="25"/>
      <c r="P388" s="12"/>
      <c r="U388" s="12"/>
      <c r="V388" s="12"/>
      <c r="W388" s="12"/>
      <c r="Y388" s="14" t="e">
        <f t="shared" si="0"/>
        <v>#DIV/0!</v>
      </c>
      <c r="Z388" s="14"/>
      <c r="AB388" s="14"/>
    </row>
    <row r="389" spans="4:31" ht="2.75" customHeight="1"/>
    <row r="390" spans="4:31" ht="2.25" customHeight="1">
      <c r="F390" s="9" t="s">
        <v>260</v>
      </c>
      <c r="G390" s="9"/>
      <c r="H390" s="25" t="s">
        <v>259</v>
      </c>
      <c r="I390" s="25"/>
      <c r="J390" s="25"/>
      <c r="K390" s="25"/>
      <c r="L390" s="25"/>
      <c r="M390" s="25"/>
      <c r="N390" s="25"/>
      <c r="P390" s="12">
        <v>0</v>
      </c>
      <c r="U390" s="12">
        <v>937.5</v>
      </c>
      <c r="V390" s="12"/>
      <c r="W390" s="12"/>
      <c r="Y390" s="14"/>
      <c r="Z390" s="14"/>
      <c r="AB390" s="14">
        <v>0</v>
      </c>
      <c r="AE390" s="1"/>
    </row>
    <row r="391" spans="4:31" ht="8.75" customHeight="1">
      <c r="F391" s="9"/>
      <c r="G391" s="9"/>
      <c r="H391" s="25"/>
      <c r="I391" s="25"/>
      <c r="J391" s="25"/>
      <c r="K391" s="25"/>
      <c r="L391" s="25"/>
      <c r="M391" s="25"/>
      <c r="N391" s="25"/>
      <c r="P391" s="12"/>
      <c r="U391" s="12"/>
      <c r="V391" s="12"/>
      <c r="W391" s="12"/>
      <c r="Y391" s="14"/>
      <c r="Z391" s="14"/>
      <c r="AB391" s="14"/>
    </row>
    <row r="392" spans="4:31" ht="2.75" customHeight="1"/>
    <row r="393" spans="4:31" ht="2.25" customHeight="1">
      <c r="F393" s="9" t="s">
        <v>262</v>
      </c>
      <c r="G393" s="9"/>
      <c r="H393" s="25" t="s">
        <v>261</v>
      </c>
      <c r="I393" s="25"/>
      <c r="J393" s="25"/>
      <c r="K393" s="25"/>
      <c r="L393" s="25"/>
      <c r="M393" s="25"/>
      <c r="N393" s="25"/>
      <c r="P393" s="12">
        <v>0</v>
      </c>
      <c r="U393" s="12">
        <v>3550</v>
      </c>
      <c r="V393" s="12"/>
      <c r="W393" s="12"/>
      <c r="Y393" s="14"/>
      <c r="Z393" s="14"/>
      <c r="AB393" s="14">
        <v>0</v>
      </c>
      <c r="AE393" s="1"/>
    </row>
    <row r="394" spans="4:31" ht="8.75" customHeight="1">
      <c r="F394" s="9"/>
      <c r="G394" s="9"/>
      <c r="H394" s="25"/>
      <c r="I394" s="25"/>
      <c r="J394" s="25"/>
      <c r="K394" s="25"/>
      <c r="L394" s="25"/>
      <c r="M394" s="25"/>
      <c r="N394" s="25"/>
      <c r="P394" s="12"/>
      <c r="U394" s="12"/>
      <c r="V394" s="12"/>
      <c r="W394" s="12"/>
      <c r="Y394" s="14"/>
      <c r="Z394" s="14"/>
      <c r="AB394" s="14"/>
    </row>
    <row r="395" spans="4:31" ht="2.75" customHeight="1"/>
    <row r="396" spans="4:31" ht="2.25" customHeight="1">
      <c r="F396" s="9" t="s">
        <v>264</v>
      </c>
      <c r="G396" s="9"/>
      <c r="H396" s="25" t="s">
        <v>263</v>
      </c>
      <c r="I396" s="25"/>
      <c r="J396" s="25"/>
      <c r="K396" s="25"/>
      <c r="L396" s="25"/>
      <c r="M396" s="25"/>
      <c r="N396" s="25"/>
      <c r="P396" s="12">
        <v>1245.75</v>
      </c>
      <c r="U396" s="12">
        <v>82545</v>
      </c>
      <c r="V396" s="12"/>
      <c r="W396" s="12"/>
      <c r="Y396" s="14">
        <f>U396/P396*100</f>
        <v>6626.1288380493679</v>
      </c>
      <c r="Z396" s="14"/>
      <c r="AB396" s="14">
        <v>0</v>
      </c>
      <c r="AE396" s="1"/>
    </row>
    <row r="397" spans="4:31" ht="8.75" customHeight="1">
      <c r="F397" s="9"/>
      <c r="G397" s="9"/>
      <c r="H397" s="25"/>
      <c r="I397" s="25"/>
      <c r="J397" s="25"/>
      <c r="K397" s="25"/>
      <c r="L397" s="25"/>
      <c r="M397" s="25"/>
      <c r="N397" s="25"/>
      <c r="P397" s="12"/>
      <c r="U397" s="12"/>
      <c r="V397" s="12"/>
      <c r="W397" s="12"/>
      <c r="Y397" s="14" t="e">
        <f>U397/P397*100</f>
        <v>#DIV/0!</v>
      </c>
      <c r="Z397" s="14"/>
      <c r="AB397" s="14"/>
    </row>
    <row r="398" spans="4:31" ht="2.75" customHeight="1">
      <c r="Y398" t="e">
        <f>U398/P398*100</f>
        <v>#DIV/0!</v>
      </c>
    </row>
    <row r="399" spans="4:31" ht="2.25" customHeight="1">
      <c r="F399" s="9" t="s">
        <v>266</v>
      </c>
      <c r="G399" s="9"/>
      <c r="H399" s="25" t="s">
        <v>265</v>
      </c>
      <c r="I399" s="25"/>
      <c r="J399" s="25"/>
      <c r="K399" s="25"/>
      <c r="L399" s="25"/>
      <c r="M399" s="25"/>
      <c r="N399" s="25"/>
      <c r="P399" s="12">
        <v>49070.54</v>
      </c>
      <c r="U399" s="12">
        <v>10250.9</v>
      </c>
      <c r="V399" s="12"/>
      <c r="W399" s="12"/>
      <c r="Y399" s="14">
        <f>U399/P399*100</f>
        <v>20.890130819836099</v>
      </c>
      <c r="Z399" s="14"/>
      <c r="AB399" s="14">
        <v>0</v>
      </c>
      <c r="AE399" s="1"/>
    </row>
    <row r="400" spans="4:31" ht="8.75" customHeight="1">
      <c r="F400" s="9"/>
      <c r="G400" s="9"/>
      <c r="H400" s="25"/>
      <c r="I400" s="25"/>
      <c r="J400" s="25"/>
      <c r="K400" s="25"/>
      <c r="L400" s="25"/>
      <c r="M400" s="25"/>
      <c r="N400" s="25"/>
      <c r="P400" s="12"/>
      <c r="U400" s="12"/>
      <c r="V400" s="12"/>
      <c r="W400" s="12"/>
      <c r="Y400" s="14" t="e">
        <f>U400/P400*100</f>
        <v>#DIV/0!</v>
      </c>
      <c r="Z400" s="14"/>
      <c r="AB400" s="14"/>
    </row>
    <row r="401" spans="3:31" ht="2.75" customHeight="1"/>
    <row r="402" spans="3:31" ht="2.25" customHeight="1">
      <c r="D402" s="9" t="s">
        <v>268</v>
      </c>
      <c r="E402" s="9"/>
      <c r="F402" s="9"/>
      <c r="H402" s="24" t="s">
        <v>267</v>
      </c>
      <c r="I402" s="24"/>
      <c r="J402" s="24"/>
      <c r="K402" s="24"/>
      <c r="L402" s="24"/>
      <c r="M402" s="24"/>
      <c r="N402" s="24"/>
      <c r="P402" s="12">
        <v>5375</v>
      </c>
      <c r="U402" s="12">
        <v>0</v>
      </c>
      <c r="V402" s="12"/>
      <c r="W402" s="12"/>
      <c r="Y402" s="14">
        <v>0</v>
      </c>
      <c r="Z402" s="14"/>
      <c r="AB402" s="14">
        <v>0</v>
      </c>
      <c r="AE402" s="1"/>
    </row>
    <row r="403" spans="3:31" ht="8.75" customHeight="1">
      <c r="D403" s="9"/>
      <c r="E403" s="9"/>
      <c r="F403" s="9"/>
      <c r="H403" s="24"/>
      <c r="I403" s="24"/>
      <c r="J403" s="24"/>
      <c r="K403" s="24"/>
      <c r="L403" s="24"/>
      <c r="M403" s="24"/>
      <c r="N403" s="24"/>
      <c r="P403" s="12"/>
      <c r="U403" s="12"/>
      <c r="V403" s="12"/>
      <c r="W403" s="12"/>
      <c r="Y403" s="14"/>
      <c r="Z403" s="14"/>
      <c r="AB403" s="14"/>
    </row>
    <row r="404" spans="3:31" ht="2.75" customHeight="1"/>
    <row r="405" spans="3:31" ht="2.25" customHeight="1">
      <c r="F405" s="9" t="s">
        <v>270</v>
      </c>
      <c r="G405" s="9"/>
      <c r="H405" s="25" t="s">
        <v>269</v>
      </c>
      <c r="I405" s="25"/>
      <c r="J405" s="25"/>
      <c r="K405" s="25"/>
      <c r="L405" s="25"/>
      <c r="M405" s="25"/>
      <c r="N405" s="25"/>
      <c r="P405" s="12">
        <v>5375</v>
      </c>
      <c r="U405" s="12">
        <v>0</v>
      </c>
      <c r="V405" s="12"/>
      <c r="W405" s="12"/>
      <c r="Y405" s="14">
        <v>0</v>
      </c>
      <c r="Z405" s="14"/>
      <c r="AB405" s="14">
        <v>0</v>
      </c>
      <c r="AE405" s="1"/>
    </row>
    <row r="406" spans="3:31" ht="8.75" customHeight="1">
      <c r="F406" s="9"/>
      <c r="G406" s="9"/>
      <c r="H406" s="25"/>
      <c r="I406" s="25"/>
      <c r="J406" s="25"/>
      <c r="K406" s="25"/>
      <c r="L406" s="25"/>
      <c r="M406" s="25"/>
      <c r="N406" s="25"/>
      <c r="P406" s="12"/>
      <c r="U406" s="12"/>
      <c r="V406" s="12"/>
      <c r="W406" s="12"/>
      <c r="Y406" s="14"/>
      <c r="Z406" s="14"/>
      <c r="AB406" s="14"/>
    </row>
    <row r="407" spans="3:31" ht="2.75" customHeight="1"/>
    <row r="408" spans="3:31" ht="2.25" customHeight="1">
      <c r="C408" s="9" t="s">
        <v>272</v>
      </c>
      <c r="D408" s="9"/>
      <c r="H408" s="23" t="s">
        <v>271</v>
      </c>
      <c r="I408" s="23"/>
      <c r="J408" s="23"/>
      <c r="K408" s="23"/>
      <c r="L408" s="23"/>
      <c r="M408" s="23"/>
      <c r="N408" s="23"/>
      <c r="P408" s="12">
        <v>8031.5</v>
      </c>
      <c r="R408" s="12">
        <v>83000</v>
      </c>
      <c r="S408" s="12"/>
      <c r="U408" s="12">
        <v>70179.179999999993</v>
      </c>
      <c r="V408" s="12"/>
      <c r="W408" s="12"/>
      <c r="Y408" s="14">
        <f t="shared" ref="Y408:Y415" si="1">U408/P408*100</f>
        <v>873.79916578472262</v>
      </c>
      <c r="Z408" s="14"/>
      <c r="AB408" s="14">
        <v>84.553228915662643</v>
      </c>
      <c r="AE408" s="1"/>
    </row>
    <row r="409" spans="3:31" ht="8.75" customHeight="1">
      <c r="C409" s="9"/>
      <c r="D409" s="9"/>
      <c r="H409" s="23"/>
      <c r="I409" s="23"/>
      <c r="J409" s="23"/>
      <c r="K409" s="23"/>
      <c r="L409" s="23"/>
      <c r="M409" s="23"/>
      <c r="N409" s="23"/>
      <c r="P409" s="12"/>
      <c r="R409" s="12"/>
      <c r="S409" s="12"/>
      <c r="U409" s="12"/>
      <c r="V409" s="12"/>
      <c r="W409" s="12"/>
      <c r="Y409" s="14" t="e">
        <f t="shared" si="1"/>
        <v>#DIV/0!</v>
      </c>
      <c r="Z409" s="14"/>
      <c r="AB409" s="14"/>
    </row>
    <row r="410" spans="3:31" ht="2.75" customHeight="1">
      <c r="Y410" t="e">
        <f t="shared" si="1"/>
        <v>#DIV/0!</v>
      </c>
    </row>
    <row r="411" spans="3:31" ht="2.25" customHeight="1">
      <c r="D411" s="9" t="s">
        <v>274</v>
      </c>
      <c r="E411" s="9"/>
      <c r="F411" s="9"/>
      <c r="H411" s="24" t="s">
        <v>273</v>
      </c>
      <c r="I411" s="24"/>
      <c r="J411" s="24"/>
      <c r="K411" s="24"/>
      <c r="L411" s="24"/>
      <c r="M411" s="24"/>
      <c r="N411" s="24"/>
      <c r="P411" s="12">
        <v>8031.5</v>
      </c>
      <c r="U411" s="12">
        <v>70179.179999999993</v>
      </c>
      <c r="V411" s="12"/>
      <c r="W411" s="12"/>
      <c r="Y411" s="14">
        <f t="shared" si="1"/>
        <v>873.79916578472262</v>
      </c>
      <c r="Z411" s="14"/>
      <c r="AB411" s="14">
        <v>0</v>
      </c>
      <c r="AE411" s="1"/>
    </row>
    <row r="412" spans="3:31" ht="8.75" customHeight="1">
      <c r="D412" s="9"/>
      <c r="E412" s="9"/>
      <c r="F412" s="9"/>
      <c r="H412" s="24"/>
      <c r="I412" s="24"/>
      <c r="J412" s="24"/>
      <c r="K412" s="24"/>
      <c r="L412" s="24"/>
      <c r="M412" s="24"/>
      <c r="N412" s="24"/>
      <c r="P412" s="12"/>
      <c r="U412" s="12"/>
      <c r="V412" s="12"/>
      <c r="W412" s="12"/>
      <c r="Y412" s="14" t="e">
        <f t="shared" si="1"/>
        <v>#DIV/0!</v>
      </c>
      <c r="Z412" s="14"/>
      <c r="AB412" s="14"/>
    </row>
    <row r="413" spans="3:31" ht="2.75" customHeight="1">
      <c r="Y413" t="e">
        <f t="shared" si="1"/>
        <v>#DIV/0!</v>
      </c>
    </row>
    <row r="414" spans="3:31" ht="2.25" customHeight="1">
      <c r="F414" s="9" t="s">
        <v>276</v>
      </c>
      <c r="G414" s="9"/>
      <c r="H414" s="25" t="s">
        <v>275</v>
      </c>
      <c r="I414" s="25"/>
      <c r="J414" s="25"/>
      <c r="K414" s="25"/>
      <c r="L414" s="25"/>
      <c r="M414" s="25"/>
      <c r="N414" s="25"/>
      <c r="P414" s="12">
        <v>8031.5</v>
      </c>
      <c r="U414" s="12">
        <v>70179.179999999993</v>
      </c>
      <c r="V414" s="12"/>
      <c r="W414" s="12"/>
      <c r="Y414" s="14">
        <f t="shared" si="1"/>
        <v>873.79916578472262</v>
      </c>
      <c r="Z414" s="14"/>
      <c r="AB414" s="14">
        <v>0</v>
      </c>
      <c r="AE414" s="1"/>
    </row>
    <row r="415" spans="3:31" ht="8.75" customHeight="1">
      <c r="F415" s="9"/>
      <c r="G415" s="9"/>
      <c r="H415" s="25"/>
      <c r="I415" s="25"/>
      <c r="J415" s="25"/>
      <c r="K415" s="25"/>
      <c r="L415" s="25"/>
      <c r="M415" s="25"/>
      <c r="N415" s="25"/>
      <c r="P415" s="12"/>
      <c r="U415" s="12"/>
      <c r="V415" s="12"/>
      <c r="W415" s="12"/>
      <c r="Y415" s="14" t="e">
        <f t="shared" si="1"/>
        <v>#DIV/0!</v>
      </c>
      <c r="Z415" s="14"/>
      <c r="AB415" s="14"/>
    </row>
    <row r="416" spans="3:31" ht="9.75" customHeight="1"/>
    <row r="417" spans="1:28" ht="11" customHeight="1">
      <c r="K417" s="27" t="s">
        <v>277</v>
      </c>
      <c r="L417" s="27"/>
      <c r="M417" s="27"/>
      <c r="P417" s="2">
        <v>1427710.98</v>
      </c>
      <c r="R417" s="26">
        <v>2631600</v>
      </c>
      <c r="S417" s="26"/>
      <c r="U417" s="26">
        <v>2447809.38</v>
      </c>
      <c r="V417" s="26"/>
      <c r="W417" s="26"/>
      <c r="Y417" s="26">
        <v>267.05864766736403</v>
      </c>
      <c r="Z417" s="26"/>
      <c r="AB417" s="2">
        <f>U417/R417*100</f>
        <v>93.016012311901491</v>
      </c>
    </row>
    <row r="418" spans="1:28" ht="6.25" customHeight="1">
      <c r="S418" s="29"/>
      <c r="T418" s="29"/>
      <c r="U418" s="29"/>
      <c r="V418" s="29"/>
      <c r="W418" s="29"/>
      <c r="X418" s="29"/>
      <c r="Y418" s="29"/>
      <c r="Z418" s="29"/>
      <c r="AA418" s="29"/>
      <c r="AB418" s="29"/>
    </row>
    <row r="419" spans="1:28" ht="10.25" customHeight="1">
      <c r="A419" s="30"/>
      <c r="B419" s="30"/>
      <c r="C419" s="30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</row>
  </sheetData>
  <mergeCells count="828">
    <mergeCell ref="A1:AE1"/>
    <mergeCell ref="R417:S417"/>
    <mergeCell ref="U417:W417"/>
    <mergeCell ref="Y417:Z417"/>
    <mergeCell ref="K417:M417"/>
    <mergeCell ref="S418:AB419"/>
    <mergeCell ref="A419:C419"/>
    <mergeCell ref="H414:N415"/>
    <mergeCell ref="U414:W415"/>
    <mergeCell ref="Y414:Z415"/>
    <mergeCell ref="AB414:AB415"/>
    <mergeCell ref="F414:G415"/>
    <mergeCell ref="P414:P415"/>
    <mergeCell ref="H411:N412"/>
    <mergeCell ref="U411:W412"/>
    <mergeCell ref="Y411:Z412"/>
    <mergeCell ref="AB411:AB412"/>
    <mergeCell ref="D411:F412"/>
    <mergeCell ref="P411:P412"/>
    <mergeCell ref="H408:N409"/>
    <mergeCell ref="U408:W409"/>
    <mergeCell ref="Y408:Z409"/>
    <mergeCell ref="AB408:AB409"/>
    <mergeCell ref="C408:D409"/>
    <mergeCell ref="R408:S409"/>
    <mergeCell ref="P408:P409"/>
    <mergeCell ref="H405:N406"/>
    <mergeCell ref="U405:W406"/>
    <mergeCell ref="Y405:Z406"/>
    <mergeCell ref="AB405:AB406"/>
    <mergeCell ref="F405:G406"/>
    <mergeCell ref="P405:P406"/>
    <mergeCell ref="H402:N403"/>
    <mergeCell ref="U402:W403"/>
    <mergeCell ref="Y402:Z403"/>
    <mergeCell ref="AB402:AB403"/>
    <mergeCell ref="D402:F403"/>
    <mergeCell ref="P402:P403"/>
    <mergeCell ref="H399:N400"/>
    <mergeCell ref="U399:W400"/>
    <mergeCell ref="Y399:Z400"/>
    <mergeCell ref="AB399:AB400"/>
    <mergeCell ref="F399:G400"/>
    <mergeCell ref="P399:P400"/>
    <mergeCell ref="H396:N397"/>
    <mergeCell ref="U396:W397"/>
    <mergeCell ref="Y396:Z397"/>
    <mergeCell ref="AB396:AB397"/>
    <mergeCell ref="F396:G397"/>
    <mergeCell ref="P396:P397"/>
    <mergeCell ref="H393:N394"/>
    <mergeCell ref="U393:W394"/>
    <mergeCell ref="Y393:Z394"/>
    <mergeCell ref="AB393:AB394"/>
    <mergeCell ref="F393:G394"/>
    <mergeCell ref="P393:P394"/>
    <mergeCell ref="H390:N391"/>
    <mergeCell ref="U390:W391"/>
    <mergeCell ref="Y390:Z391"/>
    <mergeCell ref="AB390:AB391"/>
    <mergeCell ref="F390:G391"/>
    <mergeCell ref="P390:P391"/>
    <mergeCell ref="H387:N388"/>
    <mergeCell ref="U387:W388"/>
    <mergeCell ref="Y387:Z388"/>
    <mergeCell ref="AB387:AB388"/>
    <mergeCell ref="F387:G388"/>
    <mergeCell ref="P387:P388"/>
    <mergeCell ref="H384:N385"/>
    <mergeCell ref="U384:W385"/>
    <mergeCell ref="Y384:Z385"/>
    <mergeCell ref="AB384:AB385"/>
    <mergeCell ref="D384:F385"/>
    <mergeCell ref="P384:P385"/>
    <mergeCell ref="H381:N382"/>
    <mergeCell ref="U381:W382"/>
    <mergeCell ref="Y381:Z382"/>
    <mergeCell ref="AB381:AB382"/>
    <mergeCell ref="F381:G382"/>
    <mergeCell ref="P381:P382"/>
    <mergeCell ref="H378:N379"/>
    <mergeCell ref="U378:W379"/>
    <mergeCell ref="Y378:Z379"/>
    <mergeCell ref="AB378:AB379"/>
    <mergeCell ref="F378:G379"/>
    <mergeCell ref="P378:P379"/>
    <mergeCell ref="H375:N376"/>
    <mergeCell ref="U375:W376"/>
    <mergeCell ref="Y375:Z376"/>
    <mergeCell ref="AB375:AB376"/>
    <mergeCell ref="F375:G376"/>
    <mergeCell ref="P375:P376"/>
    <mergeCell ref="H372:N373"/>
    <mergeCell ref="U372:W373"/>
    <mergeCell ref="Y372:Z373"/>
    <mergeCell ref="AB372:AB373"/>
    <mergeCell ref="D372:F373"/>
    <mergeCell ref="P372:P373"/>
    <mergeCell ref="H369:N370"/>
    <mergeCell ref="U369:W370"/>
    <mergeCell ref="Y369:Z370"/>
    <mergeCell ref="AB369:AB370"/>
    <mergeCell ref="C369:D370"/>
    <mergeCell ref="R369:S370"/>
    <mergeCell ref="P369:P370"/>
    <mergeCell ref="H366:N367"/>
    <mergeCell ref="U366:W367"/>
    <mergeCell ref="Y366:Z367"/>
    <mergeCell ref="AB366:AB367"/>
    <mergeCell ref="F366:G367"/>
    <mergeCell ref="P366:P367"/>
    <mergeCell ref="AB360:AB361"/>
    <mergeCell ref="C360:D361"/>
    <mergeCell ref="R360:S361"/>
    <mergeCell ref="P360:P361"/>
    <mergeCell ref="H363:N364"/>
    <mergeCell ref="U363:W364"/>
    <mergeCell ref="Y363:Z364"/>
    <mergeCell ref="AB363:AB364"/>
    <mergeCell ref="D363:F364"/>
    <mergeCell ref="P363:P364"/>
    <mergeCell ref="H358:N358"/>
    <mergeCell ref="U358:W358"/>
    <mergeCell ref="Y358:Z358"/>
    <mergeCell ref="R358:S358"/>
    <mergeCell ref="H360:N361"/>
    <mergeCell ref="U360:W361"/>
    <mergeCell ref="Y360:Z361"/>
    <mergeCell ref="H353:N354"/>
    <mergeCell ref="U353:W354"/>
    <mergeCell ref="Y353:Z354"/>
    <mergeCell ref="AB353:AB354"/>
    <mergeCell ref="F353:G354"/>
    <mergeCell ref="P353:P354"/>
    <mergeCell ref="H350:N351"/>
    <mergeCell ref="U350:W351"/>
    <mergeCell ref="Y350:Z351"/>
    <mergeCell ref="AB350:AB351"/>
    <mergeCell ref="D350:F351"/>
    <mergeCell ref="P350:P351"/>
    <mergeCell ref="H347:N348"/>
    <mergeCell ref="U347:W348"/>
    <mergeCell ref="Y347:Z348"/>
    <mergeCell ref="AB347:AB348"/>
    <mergeCell ref="F347:G348"/>
    <mergeCell ref="P347:P348"/>
    <mergeCell ref="H344:N345"/>
    <mergeCell ref="U344:W345"/>
    <mergeCell ref="Y344:Z345"/>
    <mergeCell ref="AB344:AB345"/>
    <mergeCell ref="D344:F345"/>
    <mergeCell ref="P344:P345"/>
    <mergeCell ref="H341:N342"/>
    <mergeCell ref="U341:W342"/>
    <mergeCell ref="Y341:Z342"/>
    <mergeCell ref="AB341:AB342"/>
    <mergeCell ref="F341:G342"/>
    <mergeCell ref="P341:P342"/>
    <mergeCell ref="H338:N339"/>
    <mergeCell ref="U338:W339"/>
    <mergeCell ref="Y338:Z339"/>
    <mergeCell ref="AB338:AB339"/>
    <mergeCell ref="D338:F339"/>
    <mergeCell ref="P338:P339"/>
    <mergeCell ref="H335:N336"/>
    <mergeCell ref="U335:W336"/>
    <mergeCell ref="Y335:Z336"/>
    <mergeCell ref="AB335:AB336"/>
    <mergeCell ref="C335:D336"/>
    <mergeCell ref="R335:S336"/>
    <mergeCell ref="P335:P336"/>
    <mergeCell ref="H332:N333"/>
    <mergeCell ref="U332:W333"/>
    <mergeCell ref="Y332:Z333"/>
    <mergeCell ref="AB332:AB333"/>
    <mergeCell ref="F332:G333"/>
    <mergeCell ref="P332:P333"/>
    <mergeCell ref="H329:N330"/>
    <mergeCell ref="U329:W330"/>
    <mergeCell ref="Y329:Z330"/>
    <mergeCell ref="AB329:AB330"/>
    <mergeCell ref="F329:G330"/>
    <mergeCell ref="P329:P330"/>
    <mergeCell ref="H326:N327"/>
    <mergeCell ref="U326:W327"/>
    <mergeCell ref="Y326:Z327"/>
    <mergeCell ref="AB326:AB327"/>
    <mergeCell ref="D326:F327"/>
    <mergeCell ref="P326:P327"/>
    <mergeCell ref="H323:N324"/>
    <mergeCell ref="U323:W324"/>
    <mergeCell ref="Y323:Z324"/>
    <mergeCell ref="AB323:AB324"/>
    <mergeCell ref="C323:D324"/>
    <mergeCell ref="R323:S324"/>
    <mergeCell ref="P323:P324"/>
    <mergeCell ref="H320:N321"/>
    <mergeCell ref="U320:W321"/>
    <mergeCell ref="Y320:Z321"/>
    <mergeCell ref="AB320:AB321"/>
    <mergeCell ref="F320:G321"/>
    <mergeCell ref="P320:P321"/>
    <mergeCell ref="H317:N318"/>
    <mergeCell ref="U317:W318"/>
    <mergeCell ref="Y317:Z318"/>
    <mergeCell ref="AB317:AB318"/>
    <mergeCell ref="D317:F318"/>
    <mergeCell ref="P317:P318"/>
    <mergeCell ref="H314:N315"/>
    <mergeCell ref="U314:W315"/>
    <mergeCell ref="Y314:Z315"/>
    <mergeCell ref="AB314:AB315"/>
    <mergeCell ref="C314:D315"/>
    <mergeCell ref="R314:S315"/>
    <mergeCell ref="P314:P315"/>
    <mergeCell ref="H311:N312"/>
    <mergeCell ref="U311:W312"/>
    <mergeCell ref="Y311:Z312"/>
    <mergeCell ref="AB311:AB312"/>
    <mergeCell ref="F311:G312"/>
    <mergeCell ref="P311:P312"/>
    <mergeCell ref="H308:N309"/>
    <mergeCell ref="U308:W309"/>
    <mergeCell ref="Y308:Z309"/>
    <mergeCell ref="AB308:AB309"/>
    <mergeCell ref="D308:F309"/>
    <mergeCell ref="P308:P309"/>
    <mergeCell ref="H305:N306"/>
    <mergeCell ref="U305:W306"/>
    <mergeCell ref="Y305:Z306"/>
    <mergeCell ref="AB305:AB306"/>
    <mergeCell ref="C305:D306"/>
    <mergeCell ref="R305:S306"/>
    <mergeCell ref="P305:P306"/>
    <mergeCell ref="H302:N303"/>
    <mergeCell ref="U302:W303"/>
    <mergeCell ref="Y302:Z303"/>
    <mergeCell ref="AB302:AB303"/>
    <mergeCell ref="F302:G303"/>
    <mergeCell ref="P302:P303"/>
    <mergeCell ref="H299:N300"/>
    <mergeCell ref="U299:W300"/>
    <mergeCell ref="Y299:Z300"/>
    <mergeCell ref="AB299:AB300"/>
    <mergeCell ref="F299:G300"/>
    <mergeCell ref="P299:P300"/>
    <mergeCell ref="H296:N297"/>
    <mergeCell ref="U296:W297"/>
    <mergeCell ref="Y296:Z297"/>
    <mergeCell ref="AB296:AB297"/>
    <mergeCell ref="F296:G297"/>
    <mergeCell ref="P296:P297"/>
    <mergeCell ref="H293:N294"/>
    <mergeCell ref="U293:W294"/>
    <mergeCell ref="Y293:Z294"/>
    <mergeCell ref="AB293:AB294"/>
    <mergeCell ref="D293:F294"/>
    <mergeCell ref="P293:P294"/>
    <mergeCell ref="H289:N290"/>
    <mergeCell ref="U289:W290"/>
    <mergeCell ref="Y289:Z290"/>
    <mergeCell ref="AB289:AB290"/>
    <mergeCell ref="F289:G290"/>
    <mergeCell ref="P289:P290"/>
    <mergeCell ref="H286:N287"/>
    <mergeCell ref="U286:W287"/>
    <mergeCell ref="Y286:Z287"/>
    <mergeCell ref="AB286:AB287"/>
    <mergeCell ref="D286:F287"/>
    <mergeCell ref="P286:P287"/>
    <mergeCell ref="H283:N284"/>
    <mergeCell ref="U283:W284"/>
    <mergeCell ref="Y283:Z284"/>
    <mergeCell ref="AB283:AB284"/>
    <mergeCell ref="C283:D284"/>
    <mergeCell ref="R283:S284"/>
    <mergeCell ref="P283:P284"/>
    <mergeCell ref="H280:N281"/>
    <mergeCell ref="U280:W281"/>
    <mergeCell ref="Y280:Z281"/>
    <mergeCell ref="AB280:AB281"/>
    <mergeCell ref="F280:G281"/>
    <mergeCell ref="P280:P281"/>
    <mergeCell ref="H277:N278"/>
    <mergeCell ref="U277:W278"/>
    <mergeCell ref="Y277:Z278"/>
    <mergeCell ref="AB277:AB278"/>
    <mergeCell ref="F277:G278"/>
    <mergeCell ref="P277:P278"/>
    <mergeCell ref="H274:N275"/>
    <mergeCell ref="U274:W275"/>
    <mergeCell ref="Y274:Z275"/>
    <mergeCell ref="AB274:AB275"/>
    <mergeCell ref="F274:G275"/>
    <mergeCell ref="P274:P275"/>
    <mergeCell ref="H271:N272"/>
    <mergeCell ref="U271:W272"/>
    <mergeCell ref="Y271:Z272"/>
    <mergeCell ref="AB271:AB272"/>
    <mergeCell ref="F271:G272"/>
    <mergeCell ref="P271:P272"/>
    <mergeCell ref="H268:N269"/>
    <mergeCell ref="U268:W269"/>
    <mergeCell ref="Y268:Z269"/>
    <mergeCell ref="AB268:AB269"/>
    <mergeCell ref="F268:G269"/>
    <mergeCell ref="P268:P269"/>
    <mergeCell ref="H265:N266"/>
    <mergeCell ref="U265:W266"/>
    <mergeCell ref="Y265:Z266"/>
    <mergeCell ref="AB265:AB266"/>
    <mergeCell ref="F265:G266"/>
    <mergeCell ref="P265:P266"/>
    <mergeCell ref="H262:N263"/>
    <mergeCell ref="U262:W263"/>
    <mergeCell ref="Y262:Z263"/>
    <mergeCell ref="AB262:AB263"/>
    <mergeCell ref="D262:F263"/>
    <mergeCell ref="P262:P263"/>
    <mergeCell ref="H259:N260"/>
    <mergeCell ref="U259:W260"/>
    <mergeCell ref="Y259:Z260"/>
    <mergeCell ref="AB259:AB260"/>
    <mergeCell ref="F259:G260"/>
    <mergeCell ref="P259:P260"/>
    <mergeCell ref="H256:N257"/>
    <mergeCell ref="U256:W257"/>
    <mergeCell ref="Y256:Z257"/>
    <mergeCell ref="AB256:AB257"/>
    <mergeCell ref="F256:G257"/>
    <mergeCell ref="P256:P257"/>
    <mergeCell ref="H253:N254"/>
    <mergeCell ref="U253:W254"/>
    <mergeCell ref="Y253:Z254"/>
    <mergeCell ref="AB253:AB254"/>
    <mergeCell ref="F253:G254"/>
    <mergeCell ref="P253:P254"/>
    <mergeCell ref="H250:N251"/>
    <mergeCell ref="U250:W251"/>
    <mergeCell ref="Y250:Z251"/>
    <mergeCell ref="AB250:AB251"/>
    <mergeCell ref="F250:G251"/>
    <mergeCell ref="P250:P251"/>
    <mergeCell ref="H247:N248"/>
    <mergeCell ref="U247:W248"/>
    <mergeCell ref="Y247:Z248"/>
    <mergeCell ref="AB247:AB248"/>
    <mergeCell ref="F247:G248"/>
    <mergeCell ref="P247:P248"/>
    <mergeCell ref="H244:N245"/>
    <mergeCell ref="U244:W245"/>
    <mergeCell ref="Y244:Z245"/>
    <mergeCell ref="AB244:AB245"/>
    <mergeCell ref="F244:G245"/>
    <mergeCell ref="P244:P245"/>
    <mergeCell ref="H241:N242"/>
    <mergeCell ref="U241:W242"/>
    <mergeCell ref="Y241:Z242"/>
    <mergeCell ref="AB241:AB242"/>
    <mergeCell ref="F241:G242"/>
    <mergeCell ref="P241:P242"/>
    <mergeCell ref="H238:N239"/>
    <mergeCell ref="U238:W239"/>
    <mergeCell ref="Y238:Z239"/>
    <mergeCell ref="AB238:AB239"/>
    <mergeCell ref="F238:G239"/>
    <mergeCell ref="P238:P239"/>
    <mergeCell ref="H235:N236"/>
    <mergeCell ref="U235:W236"/>
    <mergeCell ref="Y235:Z236"/>
    <mergeCell ref="AB235:AB236"/>
    <mergeCell ref="F235:G236"/>
    <mergeCell ref="P235:P236"/>
    <mergeCell ref="H232:N233"/>
    <mergeCell ref="U232:W233"/>
    <mergeCell ref="Y232:Z233"/>
    <mergeCell ref="AB232:AB233"/>
    <mergeCell ref="D232:F233"/>
    <mergeCell ref="P232:P233"/>
    <mergeCell ref="H229:N230"/>
    <mergeCell ref="U229:W230"/>
    <mergeCell ref="Y229:Z230"/>
    <mergeCell ref="AB229:AB230"/>
    <mergeCell ref="F229:G230"/>
    <mergeCell ref="P229:P230"/>
    <mergeCell ref="H226:N227"/>
    <mergeCell ref="U226:W227"/>
    <mergeCell ref="Y226:Z227"/>
    <mergeCell ref="AB226:AB227"/>
    <mergeCell ref="F226:G227"/>
    <mergeCell ref="P226:P227"/>
    <mergeCell ref="H223:N224"/>
    <mergeCell ref="U223:W224"/>
    <mergeCell ref="Y223:Z224"/>
    <mergeCell ref="AB223:AB224"/>
    <mergeCell ref="F223:G224"/>
    <mergeCell ref="P223:P224"/>
    <mergeCell ref="H220:N221"/>
    <mergeCell ref="U220:W221"/>
    <mergeCell ref="Y220:Z221"/>
    <mergeCell ref="AB220:AB221"/>
    <mergeCell ref="F220:G221"/>
    <mergeCell ref="P220:P221"/>
    <mergeCell ref="H217:N218"/>
    <mergeCell ref="U217:W218"/>
    <mergeCell ref="Y217:Z218"/>
    <mergeCell ref="AB217:AB218"/>
    <mergeCell ref="D217:F218"/>
    <mergeCell ref="P217:P218"/>
    <mergeCell ref="H214:N215"/>
    <mergeCell ref="U214:W215"/>
    <mergeCell ref="Y214:Z215"/>
    <mergeCell ref="AB214:AB215"/>
    <mergeCell ref="F214:G215"/>
    <mergeCell ref="P214:P215"/>
    <mergeCell ref="H211:N212"/>
    <mergeCell ref="U211:W212"/>
    <mergeCell ref="Y211:Z212"/>
    <mergeCell ref="AB211:AB212"/>
    <mergeCell ref="F211:G212"/>
    <mergeCell ref="P211:P212"/>
    <mergeCell ref="H208:N209"/>
    <mergeCell ref="U208:W209"/>
    <mergeCell ref="Y208:Z209"/>
    <mergeCell ref="AB208:AB209"/>
    <mergeCell ref="F208:G209"/>
    <mergeCell ref="P208:P209"/>
    <mergeCell ref="H205:N206"/>
    <mergeCell ref="U205:W206"/>
    <mergeCell ref="Y205:Z206"/>
    <mergeCell ref="AB205:AB206"/>
    <mergeCell ref="F205:G206"/>
    <mergeCell ref="P205:P206"/>
    <mergeCell ref="H202:N203"/>
    <mergeCell ref="U202:W203"/>
    <mergeCell ref="Y202:Z203"/>
    <mergeCell ref="AB202:AB203"/>
    <mergeCell ref="D202:F203"/>
    <mergeCell ref="P202:P203"/>
    <mergeCell ref="H199:N200"/>
    <mergeCell ref="U199:W200"/>
    <mergeCell ref="Y199:Z200"/>
    <mergeCell ref="AB199:AB200"/>
    <mergeCell ref="C199:D200"/>
    <mergeCell ref="R199:S200"/>
    <mergeCell ref="P199:P200"/>
    <mergeCell ref="H196:N197"/>
    <mergeCell ref="U196:W197"/>
    <mergeCell ref="Y196:Z197"/>
    <mergeCell ref="AB196:AB197"/>
    <mergeCell ref="F196:G197"/>
    <mergeCell ref="P196:P197"/>
    <mergeCell ref="H193:N194"/>
    <mergeCell ref="U193:W194"/>
    <mergeCell ref="Y193:Z194"/>
    <mergeCell ref="AB193:AB194"/>
    <mergeCell ref="D193:F194"/>
    <mergeCell ref="P193:P194"/>
    <mergeCell ref="H190:N191"/>
    <mergeCell ref="U190:W191"/>
    <mergeCell ref="Y190:Z191"/>
    <mergeCell ref="AB190:AB191"/>
    <mergeCell ref="F190:G191"/>
    <mergeCell ref="P190:P191"/>
    <mergeCell ref="H187:N188"/>
    <mergeCell ref="U187:W188"/>
    <mergeCell ref="Y187:Z188"/>
    <mergeCell ref="AB187:AB188"/>
    <mergeCell ref="D187:F188"/>
    <mergeCell ref="P187:P188"/>
    <mergeCell ref="H184:N185"/>
    <mergeCell ref="U184:W185"/>
    <mergeCell ref="Y184:Z185"/>
    <mergeCell ref="AB184:AB185"/>
    <mergeCell ref="F184:G185"/>
    <mergeCell ref="P184:P185"/>
    <mergeCell ref="H181:N182"/>
    <mergeCell ref="U181:W182"/>
    <mergeCell ref="Y181:Z182"/>
    <mergeCell ref="AB181:AB182"/>
    <mergeCell ref="D181:F182"/>
    <mergeCell ref="P181:P182"/>
    <mergeCell ref="H178:N179"/>
    <mergeCell ref="U178:W179"/>
    <mergeCell ref="Y178:Z179"/>
    <mergeCell ref="AB178:AB179"/>
    <mergeCell ref="C178:D179"/>
    <mergeCell ref="R178:S179"/>
    <mergeCell ref="P178:P179"/>
    <mergeCell ref="AA170:AB172"/>
    <mergeCell ref="O170:P172"/>
    <mergeCell ref="R170:S172"/>
    <mergeCell ref="B172:L172"/>
    <mergeCell ref="H176:N176"/>
    <mergeCell ref="U176:W176"/>
    <mergeCell ref="Y176:Z176"/>
    <mergeCell ref="R176:S176"/>
    <mergeCell ref="R168:S168"/>
    <mergeCell ref="U168:W168"/>
    <mergeCell ref="Y168:Z168"/>
    <mergeCell ref="L168:M168"/>
    <mergeCell ref="B170:I170"/>
    <mergeCell ref="U170:V172"/>
    <mergeCell ref="X170:Y172"/>
    <mergeCell ref="H164:N165"/>
    <mergeCell ref="C164:D165"/>
    <mergeCell ref="Y164:Z165"/>
    <mergeCell ref="AB164:AB165"/>
    <mergeCell ref="U164:W165"/>
    <mergeCell ref="P164:P165"/>
    <mergeCell ref="R164:S165"/>
    <mergeCell ref="H161:N162"/>
    <mergeCell ref="F161:G162"/>
    <mergeCell ref="Y161:Z162"/>
    <mergeCell ref="AB161:AB162"/>
    <mergeCell ref="U161:W162"/>
    <mergeCell ref="P161:P162"/>
    <mergeCell ref="AB155:AB156"/>
    <mergeCell ref="U155:W156"/>
    <mergeCell ref="P155:P156"/>
    <mergeCell ref="R155:S156"/>
    <mergeCell ref="H158:N159"/>
    <mergeCell ref="D158:F159"/>
    <mergeCell ref="Y158:Z159"/>
    <mergeCell ref="AB158:AB159"/>
    <mergeCell ref="U158:W159"/>
    <mergeCell ref="P158:P159"/>
    <mergeCell ref="H153:N153"/>
    <mergeCell ref="Y153:Z153"/>
    <mergeCell ref="U153:W153"/>
    <mergeCell ref="R153:S153"/>
    <mergeCell ref="H155:N156"/>
    <mergeCell ref="C155:D156"/>
    <mergeCell ref="Y155:Z156"/>
    <mergeCell ref="H147:N148"/>
    <mergeCell ref="F147:G148"/>
    <mergeCell ref="Y147:Z148"/>
    <mergeCell ref="AB147:AB148"/>
    <mergeCell ref="U147:W148"/>
    <mergeCell ref="P147:P148"/>
    <mergeCell ref="H144:N145"/>
    <mergeCell ref="D144:F145"/>
    <mergeCell ref="Y144:Z145"/>
    <mergeCell ref="AB144:AB145"/>
    <mergeCell ref="U144:W145"/>
    <mergeCell ref="P144:P145"/>
    <mergeCell ref="H141:N142"/>
    <mergeCell ref="C141:D142"/>
    <mergeCell ref="Y141:Z142"/>
    <mergeCell ref="AB141:AB142"/>
    <mergeCell ref="U141:W142"/>
    <mergeCell ref="P141:P142"/>
    <mergeCell ref="R141:S142"/>
    <mergeCell ref="H138:N139"/>
    <mergeCell ref="F138:G139"/>
    <mergeCell ref="Y138:Z139"/>
    <mergeCell ref="AB138:AB139"/>
    <mergeCell ref="U138:W139"/>
    <mergeCell ref="P138:P139"/>
    <mergeCell ref="H135:N136"/>
    <mergeCell ref="F135:G136"/>
    <mergeCell ref="Y135:Z136"/>
    <mergeCell ref="AB135:AB136"/>
    <mergeCell ref="U135:W136"/>
    <mergeCell ref="P135:P136"/>
    <mergeCell ref="H132:N133"/>
    <mergeCell ref="D132:F133"/>
    <mergeCell ref="Y132:Z133"/>
    <mergeCell ref="AB132:AB133"/>
    <mergeCell ref="U132:W133"/>
    <mergeCell ref="P132:P133"/>
    <mergeCell ref="H129:N130"/>
    <mergeCell ref="F129:G130"/>
    <mergeCell ref="Y129:Z130"/>
    <mergeCell ref="AB129:AB130"/>
    <mergeCell ref="U129:W130"/>
    <mergeCell ref="P129:P130"/>
    <mergeCell ref="H126:N127"/>
    <mergeCell ref="F126:G127"/>
    <mergeCell ref="Y126:Z127"/>
    <mergeCell ref="AB126:AB127"/>
    <mergeCell ref="U126:W127"/>
    <mergeCell ref="P126:P127"/>
    <mergeCell ref="H123:N124"/>
    <mergeCell ref="D123:F124"/>
    <mergeCell ref="Y123:Z124"/>
    <mergeCell ref="AB123:AB124"/>
    <mergeCell ref="U123:W124"/>
    <mergeCell ref="P123:P124"/>
    <mergeCell ref="H120:N121"/>
    <mergeCell ref="C120:D121"/>
    <mergeCell ref="Y120:Z121"/>
    <mergeCell ref="AB120:AB121"/>
    <mergeCell ref="U120:W121"/>
    <mergeCell ref="P120:P121"/>
    <mergeCell ref="R120:S121"/>
    <mergeCell ref="H117:N118"/>
    <mergeCell ref="F117:G118"/>
    <mergeCell ref="Y117:Z118"/>
    <mergeCell ref="AB117:AB118"/>
    <mergeCell ref="U117:W118"/>
    <mergeCell ref="P117:P118"/>
    <mergeCell ref="H114:N115"/>
    <mergeCell ref="F114:G115"/>
    <mergeCell ref="Y114:Z115"/>
    <mergeCell ref="AB114:AB115"/>
    <mergeCell ref="U114:W115"/>
    <mergeCell ref="P114:P115"/>
    <mergeCell ref="H111:N112"/>
    <mergeCell ref="F111:G112"/>
    <mergeCell ref="Y111:Z112"/>
    <mergeCell ref="AB111:AB112"/>
    <mergeCell ref="U111:W112"/>
    <mergeCell ref="P111:P112"/>
    <mergeCell ref="H108:N109"/>
    <mergeCell ref="F108:G109"/>
    <mergeCell ref="Y108:Z109"/>
    <mergeCell ref="AB108:AB109"/>
    <mergeCell ref="U108:W109"/>
    <mergeCell ref="P108:P109"/>
    <mergeCell ref="H105:N106"/>
    <mergeCell ref="D105:F106"/>
    <mergeCell ref="Y105:Z106"/>
    <mergeCell ref="AB105:AB106"/>
    <mergeCell ref="U105:W106"/>
    <mergeCell ref="P105:P106"/>
    <mergeCell ref="H102:N103"/>
    <mergeCell ref="F102:G103"/>
    <mergeCell ref="Y102:Z103"/>
    <mergeCell ref="AB102:AB103"/>
    <mergeCell ref="U102:W103"/>
    <mergeCell ref="P102:P103"/>
    <mergeCell ref="H99:N100"/>
    <mergeCell ref="F99:G100"/>
    <mergeCell ref="Y99:Z100"/>
    <mergeCell ref="AB99:AB100"/>
    <mergeCell ref="U99:W100"/>
    <mergeCell ref="P99:P100"/>
    <mergeCell ref="H96:N97"/>
    <mergeCell ref="D96:F97"/>
    <mergeCell ref="Y96:Z97"/>
    <mergeCell ref="AB96:AB97"/>
    <mergeCell ref="U96:W97"/>
    <mergeCell ref="P96:P97"/>
    <mergeCell ref="H93:N94"/>
    <mergeCell ref="C93:D94"/>
    <mergeCell ref="Y93:Z94"/>
    <mergeCell ref="AB93:AB94"/>
    <mergeCell ref="U93:W94"/>
    <mergeCell ref="P93:P94"/>
    <mergeCell ref="R93:S94"/>
    <mergeCell ref="H90:N91"/>
    <mergeCell ref="F90:G91"/>
    <mergeCell ref="Y90:Z91"/>
    <mergeCell ref="AB90:AB91"/>
    <mergeCell ref="U90:W91"/>
    <mergeCell ref="P90:P91"/>
    <mergeCell ref="H87:N88"/>
    <mergeCell ref="F87:G88"/>
    <mergeCell ref="Y87:Z88"/>
    <mergeCell ref="AB87:AB88"/>
    <mergeCell ref="U87:W88"/>
    <mergeCell ref="P87:P88"/>
    <mergeCell ref="H84:N85"/>
    <mergeCell ref="D84:F85"/>
    <mergeCell ref="Y84:Z85"/>
    <mergeCell ref="AB84:AB85"/>
    <mergeCell ref="U84:W85"/>
    <mergeCell ref="P84:P85"/>
    <mergeCell ref="H81:N82"/>
    <mergeCell ref="F81:G82"/>
    <mergeCell ref="Y81:Z82"/>
    <mergeCell ref="AB81:AB82"/>
    <mergeCell ref="U81:W82"/>
    <mergeCell ref="P81:P82"/>
    <mergeCell ref="H78:N79"/>
    <mergeCell ref="D78:F79"/>
    <mergeCell ref="Y78:Z79"/>
    <mergeCell ref="AB78:AB79"/>
    <mergeCell ref="U78:W79"/>
    <mergeCell ref="P78:P79"/>
    <mergeCell ref="H75:N76"/>
    <mergeCell ref="F75:G76"/>
    <mergeCell ref="Y75:Z76"/>
    <mergeCell ref="AB75:AB76"/>
    <mergeCell ref="U75:W76"/>
    <mergeCell ref="P75:P76"/>
    <mergeCell ref="H72:N73"/>
    <mergeCell ref="F72:G73"/>
    <mergeCell ref="Y72:Z73"/>
    <mergeCell ref="AB72:AB73"/>
    <mergeCell ref="U72:W73"/>
    <mergeCell ref="P72:P73"/>
    <mergeCell ref="H69:N70"/>
    <mergeCell ref="D69:F70"/>
    <mergeCell ref="Y69:Z70"/>
    <mergeCell ref="AB69:AB70"/>
    <mergeCell ref="U69:W70"/>
    <mergeCell ref="P69:P70"/>
    <mergeCell ref="H66:N67"/>
    <mergeCell ref="F66:G67"/>
    <mergeCell ref="Y66:Z67"/>
    <mergeCell ref="AB66:AB67"/>
    <mergeCell ref="U66:W67"/>
    <mergeCell ref="P66:P67"/>
    <mergeCell ref="H63:N64"/>
    <mergeCell ref="F63:G64"/>
    <mergeCell ref="Y63:Z64"/>
    <mergeCell ref="AB63:AB64"/>
    <mergeCell ref="U63:W64"/>
    <mergeCell ref="P63:P64"/>
    <mergeCell ref="H60:N61"/>
    <mergeCell ref="D60:F61"/>
    <mergeCell ref="Y60:Z61"/>
    <mergeCell ref="AB60:AB61"/>
    <mergeCell ref="U60:W61"/>
    <mergeCell ref="P60:P61"/>
    <mergeCell ref="H57:N58"/>
    <mergeCell ref="C57:D58"/>
    <mergeCell ref="Y57:Z58"/>
    <mergeCell ref="AB57:AB58"/>
    <mergeCell ref="U57:W58"/>
    <mergeCell ref="P57:P58"/>
    <mergeCell ref="R57:S58"/>
    <mergeCell ref="H54:N55"/>
    <mergeCell ref="F54:G55"/>
    <mergeCell ref="Y54:Z55"/>
    <mergeCell ref="AB54:AB55"/>
    <mergeCell ref="U54:W55"/>
    <mergeCell ref="P54:P55"/>
    <mergeCell ref="H51:N52"/>
    <mergeCell ref="F51:G52"/>
    <mergeCell ref="Y51:Z52"/>
    <mergeCell ref="AB51:AB52"/>
    <mergeCell ref="U51:W52"/>
    <mergeCell ref="P51:P52"/>
    <mergeCell ref="H48:N49"/>
    <mergeCell ref="D48:F49"/>
    <mergeCell ref="Y48:Z49"/>
    <mergeCell ref="AB48:AB49"/>
    <mergeCell ref="U48:W49"/>
    <mergeCell ref="P48:P49"/>
    <mergeCell ref="H45:N46"/>
    <mergeCell ref="F45:G46"/>
    <mergeCell ref="Y45:Z46"/>
    <mergeCell ref="AB45:AB46"/>
    <mergeCell ref="U45:W46"/>
    <mergeCell ref="P45:P46"/>
    <mergeCell ref="H42:N43"/>
    <mergeCell ref="F42:G43"/>
    <mergeCell ref="Y42:Z43"/>
    <mergeCell ref="AB42:AB43"/>
    <mergeCell ref="U42:W43"/>
    <mergeCell ref="P42:P43"/>
    <mergeCell ref="H39:N40"/>
    <mergeCell ref="D39:F40"/>
    <mergeCell ref="Y39:Z40"/>
    <mergeCell ref="AB39:AB40"/>
    <mergeCell ref="U39:W40"/>
    <mergeCell ref="P39:P40"/>
    <mergeCell ref="H36:N37"/>
    <mergeCell ref="F36:G37"/>
    <mergeCell ref="Y36:Z37"/>
    <mergeCell ref="AB36:AB37"/>
    <mergeCell ref="U36:W37"/>
    <mergeCell ref="P36:P37"/>
    <mergeCell ref="H33:N34"/>
    <mergeCell ref="F33:G34"/>
    <mergeCell ref="Y33:Z34"/>
    <mergeCell ref="AB33:AB34"/>
    <mergeCell ref="U33:W34"/>
    <mergeCell ref="P33:P34"/>
    <mergeCell ref="H30:N31"/>
    <mergeCell ref="F30:G31"/>
    <mergeCell ref="Y30:Z31"/>
    <mergeCell ref="AB30:AB31"/>
    <mergeCell ref="U30:W31"/>
    <mergeCell ref="P30:P31"/>
    <mergeCell ref="H27:N28"/>
    <mergeCell ref="F27:G28"/>
    <mergeCell ref="Y27:Z28"/>
    <mergeCell ref="AB27:AB28"/>
    <mergeCell ref="U27:W28"/>
    <mergeCell ref="P27:P28"/>
    <mergeCell ref="H24:N25"/>
    <mergeCell ref="F24:G25"/>
    <mergeCell ref="Y24:Z25"/>
    <mergeCell ref="AB24:AB25"/>
    <mergeCell ref="U24:W25"/>
    <mergeCell ref="P24:P25"/>
    <mergeCell ref="H21:N22"/>
    <mergeCell ref="F21:G22"/>
    <mergeCell ref="Y21:Z22"/>
    <mergeCell ref="AB21:AB22"/>
    <mergeCell ref="U21:W22"/>
    <mergeCell ref="P21:P22"/>
    <mergeCell ref="H18:N19"/>
    <mergeCell ref="D18:F19"/>
    <mergeCell ref="Y18:Z19"/>
    <mergeCell ref="AB18:AB19"/>
    <mergeCell ref="U18:W19"/>
    <mergeCell ref="P18:P19"/>
    <mergeCell ref="H15:N16"/>
    <mergeCell ref="C15:D16"/>
    <mergeCell ref="Y15:Z16"/>
    <mergeCell ref="AB15:AB16"/>
    <mergeCell ref="U15:W16"/>
    <mergeCell ref="P15:P16"/>
    <mergeCell ref="R15:S16"/>
    <mergeCell ref="U7:U9"/>
    <mergeCell ref="Z7:AC9"/>
    <mergeCell ref="R7:S9"/>
    <mergeCell ref="P7:P9"/>
    <mergeCell ref="B9:L9"/>
    <mergeCell ref="H13:N13"/>
    <mergeCell ref="Y13:Z13"/>
    <mergeCell ref="U13:W13"/>
    <mergeCell ref="R13:S13"/>
    <mergeCell ref="F291:G291"/>
    <mergeCell ref="H291:M291"/>
    <mergeCell ref="U291:W291"/>
    <mergeCell ref="Y291:Z291"/>
    <mergeCell ref="B2:AB2"/>
    <mergeCell ref="B3:AB3"/>
    <mergeCell ref="B4:AB4"/>
    <mergeCell ref="B5:AB5"/>
    <mergeCell ref="A7:H7"/>
    <mergeCell ref="W7:Y9"/>
  </mergeCells>
  <printOptions gridLinesSet="0"/>
  <pageMargins left="0.25" right="0.25" top="0.75" bottom="0.75" header="0.3" footer="0.3"/>
  <pageSetup paperSize="9" scale="71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Martina Kožul</cp:lastModifiedBy>
  <cp:lastPrinted>2026-04-22T19:35:01Z</cp:lastPrinted>
  <dcterms:created xsi:type="dcterms:W3CDTF">2026-05-28T08:09:29Z</dcterms:created>
  <dcterms:modified xsi:type="dcterms:W3CDTF">2026-05-28T08:09:29Z</dcterms:modified>
</cp:coreProperties>
</file>